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lyssa.mcintosh\Documents\Offline Records (09)\Successful recipients documents\"/>
    </mc:Choice>
  </mc:AlternateContent>
  <bookViews>
    <workbookView xWindow="0" yWindow="60" windowWidth="19320" windowHeight="12810"/>
  </bookViews>
  <sheets>
    <sheet name="2019" sheetId="9" r:id="rId1"/>
    <sheet name="2018" sheetId="8" r:id="rId2"/>
    <sheet name="2017" sheetId="6" r:id="rId3"/>
    <sheet name="2016" sheetId="3" r:id="rId4"/>
    <sheet name="2015" sheetId="1" r:id="rId5"/>
  </sheets>
  <definedNames>
    <definedName name="_xlnm._FilterDatabase" localSheetId="3" hidden="1">'2016'!$A$2:$F$90</definedName>
    <definedName name="_xlnm._FilterDatabase" localSheetId="2" hidden="1">'2017'!$A$2:$F$115</definedName>
    <definedName name="_xlnm.Print_Area" localSheetId="4">'2015'!$A$1:$F$14</definedName>
    <definedName name="_xlnm.Print_Area" localSheetId="3">'2016'!$A$1:$F$92</definedName>
    <definedName name="_xlnm.Print_Area" localSheetId="2">'2017'!$A$1:$F$115</definedName>
    <definedName name="_xlnm.Print_Titles" localSheetId="4">'2015'!$A:$A,'2015'!$2:$2</definedName>
    <definedName name="_xlnm.Print_Titles" localSheetId="3">'2016'!$A:$A,'2016'!$2:$2</definedName>
    <definedName name="_xlnm.Print_Titles" localSheetId="2">'2017'!$A:$A,'2017'!$2:$2</definedName>
  </definedNames>
  <calcPr calcId="162913"/>
</workbook>
</file>

<file path=xl/calcChain.xml><?xml version="1.0" encoding="utf-8"?>
<calcChain xmlns="http://schemas.openxmlformats.org/spreadsheetml/2006/main">
  <c r="G60" i="9" l="1"/>
  <c r="H60" i="9" l="1"/>
  <c r="G85" i="8" l="1"/>
  <c r="H85" i="8" l="1"/>
  <c r="F115" i="6" l="1"/>
  <c r="F14" i="1" l="1"/>
  <c r="F92" i="3"/>
</calcChain>
</file>

<file path=xl/sharedStrings.xml><?xml version="1.0" encoding="utf-8"?>
<sst xmlns="http://schemas.openxmlformats.org/spreadsheetml/2006/main" count="2049" uniqueCount="1041">
  <si>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</si>
  <si>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</si>
  <si>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</si>
  <si>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</si>
  <si>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</si>
  <si>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</si>
  <si>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</si>
  <si>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</si>
  <si>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</si>
  <si>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</si>
  <si>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</si>
  <si>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</si>
  <si>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</si>
  <si>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</si>
  <si>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</si>
  <si>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</si>
  <si>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</si>
  <si>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</si>
  <si>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</si>
  <si>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</si>
  <si>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</si>
  <si>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</si>
  <si>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</si>
  <si>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</si>
  <si>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</si>
  <si>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</si>
  <si>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</si>
  <si>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</si>
  <si>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</si>
  <si>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</si>
  <si>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</si>
  <si>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</si>
  <si>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</si>
  <si>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</si>
  <si>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</si>
  <si>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</si>
  <si>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</si>
  <si>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</si>
  <si>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</si>
  <si>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</si>
  <si>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</si>
  <si>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</si>
  <si>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</si>
  <si>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</si>
  <si>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</si>
  <si>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</si>
  <si>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</si>
  <si>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</si>
  <si>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</si>
  <si>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</si>
  <si>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</si>
  <si>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</si>
  <si>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</si>
  <si>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</si>
  <si>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</si>
  <si>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</si>
  <si>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</si>
  <si>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</si>
  <si>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</si>
  <si>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</si>
  <si>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</si>
  <si>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</si>
  <si>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</si>
  <si>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</si>
  <si>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</si>
  <si>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</si>
  <si>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</si>
  <si>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</si>
  <si>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</si>
  <si>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</si>
  <si>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</si>
  <si>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</si>
  <si>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</si>
  <si>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</si>
  <si>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</si>
  <si>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</si>
  <si>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</si>
  <si>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</si>
  <si>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</si>
  <si>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</si>
  <si>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</si>
  <si>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</si>
  <si>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</si>
  <si>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</si>
  <si>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</si>
  <si>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</si>
  <si>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</si>
  <si>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</si>
  <si>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</si>
  <si>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</si>
  <si>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</si>
  <si>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</si>
  <si>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</si>
  <si>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</si>
  <si>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</si>
  <si>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</si>
  <si>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</si>
  <si>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</si>
  <si>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</si>
  <si>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</si>
  <si>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</si>
  <si>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</si>
  <si>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</si>
  <si>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</si>
  <si>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</si>
  <si>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</si>
  <si>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</si>
  <si>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</si>
  <si>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</si>
  <si>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</si>
  <si>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</si>
  <si>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</si>
  <si>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</si>
  <si>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</si>
  <si>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</si>
  <si>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</si>
  <si>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</si>
  <si>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</si>
  <si>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</si>
  <si>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</si>
  <si>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</si>
  <si>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</si>
  <si>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</si>
  <si>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</si>
  <si>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</si>
  <si>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</si>
  <si>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</si>
  <si>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</si>
  <si>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</si>
  <si>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</si>
  <si>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</si>
  <si>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</si>
  <si>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</si>
  <si>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</si>
  <si>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</si>
  <si>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</si>
  <si>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</si>
  <si>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</si>
  <si>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</si>
  <si>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</si>
  <si>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</si>
  <si>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</si>
  <si>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</si>
  <si>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</si>
  <si>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</si>
  <si>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</si>
  <si>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</si>
  <si>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</si>
  <si>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</si>
  <si>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</si>
  <si>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</si>
  <si>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</si>
  <si>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</si>
  <si>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</si>
  <si>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</si>
  <si>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</si>
  <si>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</si>
  <si>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</si>
  <si>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</si>
  <si>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</si>
  <si>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</si>
  <si>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</si>
  <si>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</si>
  <si>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</si>
  <si>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</si>
  <si>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</si>
  <si>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</si>
  <si>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</si>
  <si>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</si>
  <si>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</si>
  <si>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</si>
  <si>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</si>
  <si>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</si>
  <si>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</si>
  <si>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</si>
  <si>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</si>
  <si>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</si>
  <si>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</si>
  <si>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</si>
  <si>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</si>
  <si>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</si>
  <si>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</si>
  <si>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</si>
  <si>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</si>
  <si>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</si>
  <si>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</si>
  <si>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</si>
  <si>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</si>
  <si>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</si>
  <si>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</si>
  <si>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</si>
  <si>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</si>
  <si>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</si>
  <si>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</si>
  <si>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</si>
  <si>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</si>
  <si>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</si>
  <si>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</si>
  <si>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</si>
  <si>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</si>
  <si>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</si>
  <si>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</si>
  <si>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</si>
  <si>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</si>
  <si>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</si>
  <si>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</si>
  <si>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</si>
  <si>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</si>
  <si>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</si>
  <si>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</si>
  <si>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</si>
  <si>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</si>
  <si>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</si>
  <si>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</si>
  <si>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</si>
  <si>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</si>
  <si>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</si>
  <si>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</si>
  <si>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</si>
  <si>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</si>
  <si>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</si>
  <si>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</si>
  <si>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</si>
  <si>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</si>
  <si>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</si>
  <si>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</si>
  <si>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</si>
  <si>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</si>
  <si>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</si>
  <si>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</si>
  <si>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</si>
  <si>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</si>
  <si>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</si>
  <si>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</si>
  <si>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</si>
  <si>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</si>
  <si>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</si>
  <si>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</si>
  <si>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</si>
  <si>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</si>
  <si>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</si>
  <si>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</si>
  <si>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</si>
  <si>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</si>
  <si>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</si>
  <si>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</si>
  <si>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</si>
  <si>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</si>
  <si>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</si>
  <si>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</si>
  <si>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</si>
  <si>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</si>
  <si>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</si>
  <si>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</si>
  <si>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</si>
  <si>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</si>
  <si>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</si>
  <si>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</si>
  <si>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</si>
  <si>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</si>
  <si>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</si>
  <si>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</si>
  <si>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</si>
  <si>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</si>
  <si>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</si>
  <si>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</si>
  <si>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</si>
  <si>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</si>
  <si>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</si>
  <si>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</si>
  <si>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</si>
  <si>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</si>
  <si>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</si>
  <si>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</si>
  <si>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</si>
  <si>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</si>
  <si>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</si>
  <si>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</si>
  <si>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</si>
  <si>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</si>
  <si>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</si>
  <si>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</si>
  <si>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</si>
  <si>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</si>
  <si>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</si>
  <si>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</si>
  <si>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</si>
  <si>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</si>
  <si>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</si>
  <si>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</si>
  <si>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</si>
  <si>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</si>
  <si>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</si>
  <si>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</si>
  <si>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</si>
  <si>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</si>
  <si>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</si>
  <si>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</si>
  <si>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</si>
  <si>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</si>
  <si>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</si>
  <si>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</si>
  <si>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</si>
  <si>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</si>
  <si>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</si>
  <si>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</si>
  <si>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</si>
  <si>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</si>
  <si>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</si>
  <si>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</si>
  <si>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</si>
  <si>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</si>
  <si>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</si>
  <si>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</si>
  <si>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</si>
  <si>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</si>
  <si>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</si>
  <si>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</si>
  <si>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</si>
  <si>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</si>
  <si>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</si>
  <si>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</si>
  <si>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</si>
  <si>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</si>
  <si>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</si>
  <si>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</si>
  <si>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</si>
  <si>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</si>
  <si>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</si>
  <si>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</si>
  <si>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</si>
  <si>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</si>
  <si>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</si>
  <si>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</si>
  <si>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</si>
  <si>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</si>
  <si>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</si>
  <si>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</si>
  <si>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</si>
  <si>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</si>
  <si>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</si>
  <si>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</si>
  <si>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</si>
  <si>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</si>
  <si>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</si>
  <si>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</si>
  <si>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</si>
  <si>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</si>
  <si>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</si>
  <si>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</si>
  <si>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</si>
  <si>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</si>
  <si>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</si>
  <si>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</si>
  <si>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</si>
  <si>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</si>
  <si>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</si>
  <si>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</si>
  <si>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</si>
  <si>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</si>
  <si>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</si>
  <si>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</si>
  <si>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</si>
  <si>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</si>
  <si>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</si>
  <si>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</si>
  <si>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</si>
  <si>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</si>
  <si>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</si>
  <si>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</si>
  <si>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</si>
  <si>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</si>
  <si>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</si>
  <si>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</si>
  <si>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</si>
  <si>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</si>
  <si>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</si>
  <si>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</si>
  <si>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</si>
  <si>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</si>
  <si>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</si>
  <si>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</si>
  <si>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</si>
  <si>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</si>
  <si>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</si>
  <si>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</si>
  <si>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</si>
  <si>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</si>
  <si>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</si>
  <si>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</si>
  <si>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</si>
  <si>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</si>
  <si>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</si>
  <si>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</si>
  <si>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</si>
  <si>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</si>
  <si>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</si>
  <si>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</si>
  <si>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</si>
  <si>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</si>
  <si>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</si>
  <si>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</si>
  <si>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</si>
  <si>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</si>
  <si>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</si>
  <si>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</si>
  <si>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</si>
  <si>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</si>
  <si>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</si>
  <si>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</si>
  <si>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</si>
  <si>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</si>
  <si>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</si>
  <si>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</si>
  <si>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</si>
  <si>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</si>
  <si>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</si>
  <si>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</si>
  <si>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</si>
  <si>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</si>
  <si>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</si>
  <si>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</si>
  <si>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</si>
  <si>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</si>
  <si>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</si>
  <si>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</si>
  <si>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</si>
  <si>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</si>
  <si>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</si>
  <si>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</si>
  <si>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</si>
  <si>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</si>
  <si>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</si>
  <si>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</si>
  <si>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</si>
  <si>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</si>
  <si>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</si>
  <si>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</si>
  <si>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</si>
  <si>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</si>
  <si>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</si>
  <si>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</si>
  <si>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</si>
  <si>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</si>
  <si>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</si>
  <si>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</si>
  <si>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</si>
  <si>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</si>
  <si>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</si>
  <si>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</si>
  <si>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</si>
  <si>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</si>
  <si>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</si>
  <si>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</si>
  <si>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</si>
  <si>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</si>
  <si>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</si>
  <si>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</si>
  <si>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</si>
  <si>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</si>
  <si>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</si>
  <si>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</si>
  <si>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</si>
  <si>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</si>
  <si>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</si>
  <si>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</si>
  <si>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</si>
  <si>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</si>
  <si>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</si>
  <si>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</si>
  <si>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</si>
  <si>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</si>
  <si>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</si>
  <si>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</si>
  <si>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</si>
  <si>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</si>
  <si>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</si>
  <si>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</si>
  <si>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</si>
  <si>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</si>
  <si>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</si>
  <si>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</si>
  <si>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</si>
  <si>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</si>
  <si>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</si>
  <si>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</si>
  <si>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</si>
  <si>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</si>
  <si>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</si>
  <si>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</si>
  <si>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</si>
  <si>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</si>
  <si>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</si>
  <si>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</si>
  <si>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</si>
  <si>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</si>
  <si>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</si>
  <si>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</si>
  <si>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</si>
  <si>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</si>
  <si>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</si>
  <si>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</si>
  <si>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</si>
  <si>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</si>
  <si>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</si>
  <si>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</si>
  <si>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</si>
  <si>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</si>
  <si>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</si>
  <si>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</si>
  <si>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</si>
  <si>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</si>
  <si>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</si>
  <si>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</si>
  <si>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</si>
  <si>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</si>
  <si>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</si>
  <si>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</si>
  <si>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</si>
  <si>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</si>
  <si>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</si>
  <si>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</si>
  <si>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</si>
  <si>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</si>
  <si>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</si>
  <si>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</si>
  <si>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</si>
  <si>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</si>
  <si>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</si>
  <si>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</si>
  <si>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</si>
  <si>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</si>
  <si>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</si>
  <si>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</si>
  <si>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</si>
  <si>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</si>
  <si>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</si>
  <si>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</si>
  <si>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</si>
  <si>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</si>
  <si>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</si>
  <si>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</si>
  <si>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</si>
  <si>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</si>
  <si>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</si>
  <si>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</si>
  <si>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</si>
  <si>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</si>
  <si>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</si>
  <si>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</si>
  <si>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</si>
  <si>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</si>
  <si>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</si>
  <si>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</si>
  <si>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</si>
  <si>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</si>
  <si>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</si>
  <si>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</si>
  <si>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</si>
  <si>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</si>
  <si>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</si>
  <si>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</si>
  <si>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</si>
  <si>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</si>
  <si>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</si>
  <si>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</si>
  <si>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</si>
  <si>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</si>
  <si>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</si>
  <si>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</si>
  <si>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</si>
  <si>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</si>
  <si>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</si>
  <si>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</si>
  <si>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</si>
  <si>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</si>
  <si>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</si>
  <si>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</si>
  <si>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</si>
  <si>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</si>
  <si>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</si>
  <si>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</si>
  <si>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</si>
  <si>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</si>
  <si>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</si>
  <si>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</si>
  <si>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</si>
  <si>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</si>
  <si>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</si>
  <si>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</si>
  <si>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</si>
  <si>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</si>
  <si>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</si>
  <si>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</si>
  <si>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</si>
  <si>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</si>
  <si>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</si>
  <si>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</si>
  <si>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</si>
  <si>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</si>
  <si>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</si>
  <si>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</si>
  <si>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</si>
  <si>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</si>
  <si>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</si>
  <si>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</si>
  <si>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</si>
  <si>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</si>
  <si>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</si>
  <si>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</si>
  <si>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</si>
  <si>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</si>
  <si>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</si>
  <si>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</si>
  <si>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</si>
  <si>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</si>
  <si>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</si>
  <si>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</si>
  <si>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</si>
  <si>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</si>
  <si>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</si>
  <si>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</si>
  <si>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</si>
  <si>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</si>
  <si>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</si>
  <si>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</si>
  <si>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</si>
  <si>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</si>
  <si>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</si>
  <si>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</si>
  <si>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</si>
  <si>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</si>
  <si>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</si>
  <si>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</si>
  <si>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</si>
  <si>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</si>
  <si>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</si>
  <si>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</si>
  <si>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</si>
  <si>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</si>
  <si>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</si>
  <si>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</si>
  <si>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</si>
  <si>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</si>
  <si>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</si>
  <si>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</si>
  <si>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</si>
  <si>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</si>
  <si>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</si>
  <si>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</si>
  <si>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</si>
  <si>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</si>
  <si>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</si>
  <si>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</si>
  <si>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</si>
  <si>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</si>
  <si>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</si>
  <si>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</si>
  <si>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</si>
  <si>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</si>
  <si>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</si>
  <si>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</si>
  <si>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</si>
  <si>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</si>
  <si>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</si>
  <si>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</si>
  <si>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</si>
  <si>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</si>
  <si>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</si>
  <si>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</si>
  <si>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</si>
  <si>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</si>
  <si>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</si>
  <si>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</si>
  <si>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</si>
  <si>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</si>
  <si>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</si>
  <si>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</si>
  <si>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</si>
  <si>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</si>
  <si>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</si>
  <si>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</si>
  <si>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</si>
  <si>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</si>
  <si>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</si>
  <si>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</si>
  <si>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</si>
  <si>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</si>
  <si>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</si>
  <si>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</si>
  <si>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</si>
  <si>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</si>
  <si>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</si>
  <si>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</si>
  <si>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</si>
  <si>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</si>
  <si>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</si>
  <si>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</si>
  <si>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</si>
  <si>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</si>
  <si>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</si>
  <si>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</si>
  <si>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</si>
  <si>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</si>
  <si>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</si>
  <si>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</si>
  <si>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 xml:space="preserve">Durban, South Africa 
 </t>
  </si>
  <si>
    <t xml:space="preserve">Townsville, Noosa, Brisbane,  Sippy Downs, North Stradbroke Island 
 </t>
  </si>
  <si>
    <t>Sunshine Coast Regional Council</t>
  </si>
  <si>
    <t>TarraWarra Museum of Art Ltd</t>
  </si>
  <si>
    <t>The Handbell Society of Australasia Inc</t>
  </si>
  <si>
    <t>Ms Rosie Lloyd-Giblett</t>
  </si>
  <si>
    <t>Quandamooka Yoolooburrabee Aboriginal Corporation (QYAC)</t>
  </si>
  <si>
    <t>Dawn Awakening</t>
  </si>
  <si>
    <t>Cairns Tropical Writers Festival 2018</t>
  </si>
  <si>
    <t>TarraWarra Biennial 2018: From Will to Form</t>
  </si>
  <si>
    <t>Container: QFF2018 Moving Image Arts Program</t>
  </si>
  <si>
    <t>Queensland Rings: Unique International Arts, Culture and Cultural Tourism for Queenslanders</t>
  </si>
  <si>
    <t>Sydney Contemporary September 2018</t>
  </si>
  <si>
    <t>New works for Quandamooka Festival</t>
  </si>
  <si>
    <t>Creative development and presentation of Dawn Awakening – a Sunshine Coast celebration of First Nation culture. The project will facilitate the transition of ownership of Dawn Awakening from Sunshine Coast Regional Council to the Coolum community and build capacity of Kabi Kabi artists to creatively produce Dawn Awakening.</t>
  </si>
  <si>
    <t>CTWF2018 will bring together quality regional, national and international presenters, and professional marketing, program, event and evaluation teams to provide valuable development opportunities to regional writers, entertain and educate local and visiting readers, boost the local economy via cultural tourism and engage the community in a celebration of writing, reading and storytelling.</t>
  </si>
  <si>
    <t>Queensland Indigenous artists will be presenting new work for the sixth TarraWarra Biennial: From Will to Form, guest-curated by Emily Cormack and held at TarraWarra Museum of Art in Victoria.</t>
  </si>
  <si>
    <t>The QFF2018 Moving Image Arts Program (Container) is dedicated to presenting visual artwork by local and international artists exploring moving images - whether as one-off presentations or ongoing installations. It will comprise a significant portion of the main Queensland Film Festival as well as regular Brisbane and regional screenings.</t>
  </si>
  <si>
    <t>A vibrant, diverse range of original arts and cultural experiences for Queensland communities will be delivered through this international Cairns-based ‘Queensland Rings’ Project which will see handbell/handchime artists come together from Queensland, interstate and around the world.</t>
  </si>
  <si>
    <t>In collaboration with Impress Printmakers Studio and Gallery, four Queensland artists (Gwenn Tasker, John Doyle, Rosie Lloyd-Giblett and Jennifer Stuerzl) will present at the Sydney Contemporary 2018 and in 2019, will exhibit, give workshops, artist's talks and mentoring to Impress and the wider community.</t>
  </si>
  <si>
    <t>Creative and cultural development of two new works, initiated by young people, for public presentation during the 2018 Quandamooka Festival season: the Balka Bitni spoken word/theatre production to be performed at Redlands Performing Arts Centre and the Quandamooka Youth Theatre project (working title)  to be developed  and presented on Minjerribah (North Stradbroke Island).</t>
  </si>
  <si>
    <t xml:space="preserve">Coolum </t>
  </si>
  <si>
    <t>Healesville (VIC)</t>
  </si>
  <si>
    <t>Sydney (NSW)</t>
  </si>
  <si>
    <t xml:space="preserve">Minjerribah (North Stradbroke Island), 
Nandeebie (Cleveland) 
 </t>
  </si>
  <si>
    <t>Classical Music</t>
  </si>
  <si>
    <t>Community Engagement</t>
  </si>
  <si>
    <t>Miss Anna Straker</t>
  </si>
  <si>
    <t>Ms Meaghan Shelton</t>
  </si>
  <si>
    <t>Dr Mike Epworth</t>
  </si>
  <si>
    <t>Umami Mermaids</t>
  </si>
  <si>
    <t>Symbols, Signs and Souvenirs.(working title)</t>
  </si>
  <si>
    <t>Women in Voice 2018 and Mentorship Program</t>
  </si>
  <si>
    <t>Sweet Home Wallumbilla</t>
  </si>
  <si>
    <t>Umami Mermaids is an intimate adult puppet show of salty revenge, presented at Brisbane Festival Theatre Republic, 2018. Created by award-winning artist/puppeteer Anna Straker and a team of leading independent female artists from Queensland, this is an urgent and timely fairytale of female empowerment featuring blood-thirsty, post-apocalyptic mermaids.</t>
  </si>
  <si>
    <t>Symbols, Signs and Souvenirs is a two stage exhibition of paintings and sculptures presented in two solo exhibitions (the second of which will be complimented with a series of Masterclasses) of new works by Sunshine Coast hinterland based artist Meaghan Shelton, upon invitation of Tacit Galleries Melbourne and The Butter Factory Arts Centre in Cooroy, QLD. Cross disciplinary in her practice Meaghan's new works will build on her enquiry post Masters research. She continues her resolve to create a new symbology as a means to define rites of passage of female experience.</t>
  </si>
  <si>
    <t>Development, rehearsal and presentation of Women in Voice 2018, with a particular focus on a mentorship program for two emerging singers, an emerging musical director, an emerging director and mid-career artist seeking to develop skills in the area of social media engagement.</t>
  </si>
  <si>
    <t>Australian Book Review – national in content, authorship, readership, influence – will offer Queensland writers lucrative work, international exposure and editorial support. We will increase the number of Queensland contributors and commission new ones. ABR will publish reviews, essays, commentary, interviews, stories and poetry.</t>
  </si>
  <si>
    <t xml:space="preserve">Wallumbilla 
 </t>
  </si>
  <si>
    <t>Contemporary Music</t>
  </si>
  <si>
    <t>Cooroy (VIC)</t>
  </si>
  <si>
    <t>Australia wide</t>
  </si>
  <si>
    <t>To conduct a 1-week community chairmaking workshop to create chairs made from salvaged historical timbers from the Wallumbilla district and to create an installation for a QVMAG exhibition of a chair and documentation, being recorded oral histories and images connected to the salvaged timbers, collaboratively made with the community of Wallumbilla.</t>
  </si>
  <si>
    <t>Yarrabah Aboriginal Shire Council</t>
  </si>
  <si>
    <t>Paul Kelly at Yarrabah Band Festival</t>
  </si>
  <si>
    <t>To support Yarrabah Band Festival, a major annual festival event. Nationally acclaimed musician Paul Kelly will appear alongside community performers on 3 November at the Jilara Football Oval, Yarrabah.</t>
  </si>
  <si>
    <t>Yarrabah</t>
  </si>
  <si>
    <t>Matrix Theatre</t>
  </si>
  <si>
    <t>Haneef</t>
  </si>
  <si>
    <t>To support the creative development of Haneef – a new play based on the true story of the arrest and detention of Dr Mohamed Haneef, accused of participating in the terrorist bombing of Glasgow Airport. Developed by Matrix Theatre in collaboration with QPAC and TheatreiNQ.</t>
  </si>
  <si>
    <t>Brisbane, Townsville</t>
  </si>
  <si>
    <t>Burdekin Readers and Writers Association</t>
  </si>
  <si>
    <t>Ignite Your Mind Burdekin Readers and Writers Festival</t>
  </si>
  <si>
    <t>To support delivery of a festival designed to inspire the love of reading and writing for Burdekin residents and audiences of all ages.</t>
  </si>
  <si>
    <t>Ms Megan Steller, Mr Kieran Welch and Ms Allison Wright.</t>
  </si>
  <si>
    <t>Dots+Loops Liminality Festival</t>
  </si>
  <si>
    <t>To support the presentation of Liminality a two day festival presented by Dots+Loops on 5-6 October and 12-13 October 2018, including live performances and free community workshops.</t>
  </si>
  <si>
    <t>Brisbane, Melbourne (VIC)</t>
  </si>
  <si>
    <t>Miss Daniele Constance</t>
  </si>
  <si>
    <t>Explain Normal</t>
  </si>
  <si>
    <t>To support the creative development of a new contemporary performance work Explain Normal. This work will unite artists from Phluxus2 Dance Group and Aha Ensemble.</t>
  </si>
  <si>
    <t>Dr Elizabeth Woods</t>
  </si>
  <si>
    <t>Elbow Room Theatre Inc.</t>
  </si>
  <si>
    <t>La Boite Theatre Ltd</t>
  </si>
  <si>
    <t>Mr Michael Smith</t>
  </si>
  <si>
    <t>Evolution (Working Title)</t>
  </si>
  <si>
    <t>‘What I’m Here For’ created by Elbow Room and presented as part of Flowstate at South Bank Parklands</t>
  </si>
  <si>
    <t>Collective in Residence | Book Club</t>
  </si>
  <si>
    <t>‘Horizon’ by Maxine Mellor – A Playlab project.</t>
  </si>
  <si>
    <t>COWBOY</t>
  </si>
  <si>
    <t>Evolution' will generate several socially-engaged projects in Cobh, Republic of Ireland, which will tangibly realise visions of a future worth aspiration. The process will be critically studied and published in Australia, and further presented to a diverse set of interested parties in Queensland as starting points for future work.</t>
  </si>
  <si>
    <t>Elbow Room will work with a cohort of Brisbane artists to premiere their newest work ’What I’m Here For’ - a free public promenade experience starting at Brisbane’s first public performance space, Flowstate at South Bank Parklands.</t>
  </si>
  <si>
    <t>Over fourteen months La Boite will work with 12 culturally diverse young men from Logan in a curated program that includes mentoring, skills development and creative development of the work BOOK CLUB, which will be co-created with award-winning author and theatre-maker Claire Christian.</t>
  </si>
  <si>
    <t>Playlab will commission multi-award winning Queensland playwright, Maxine Mellor to write the new work ‘Horizon’, a compelling narrative set in a classic car carving its way from the coast into the regional heart of Queensland. Playlab will support the work with dramaturgy, research and workshops.</t>
  </si>
  <si>
    <t>Final development and premiere presentation of 'Cowboy', a solo contemporary dance work in partnership with Flowstate. Choreographed and performed by emerging Brisbane-based dance-artist Michael Smith, 'Cowboy' explores a person’s ability to have a complete, genuine and meaningful experience as an entirely imagined self.</t>
  </si>
  <si>
    <t>Cobh (Republic of Ireland), Brisbane, Gympie</t>
  </si>
  <si>
    <t xml:space="preserve">Brisbane, Logan </t>
  </si>
  <si>
    <t>Brisbane, Gold Coast, Berlin (Germany)</t>
  </si>
  <si>
    <t>Cairns, Green Island, Daintree, Port Douglas, Kuranda</t>
  </si>
  <si>
    <t>Brisbane, Gold Coast, Sunshine Coast, Logan, Cairns</t>
  </si>
  <si>
    <t>SOUNDS AUSTRALIA</t>
  </si>
  <si>
    <t>SOUNDS AUSTRALIA PROGRAM 2018/19</t>
  </si>
  <si>
    <t>SOUNDS AUSTRALIA’s 2018/9 international program will produce key international activity offering showcasing, networking and marketing opportunities to QLD artists and industry, affording them unparalleled exposure and access to the global music industry’s most influential press, buyers, bookers and professional networks.</t>
  </si>
  <si>
    <t xml:space="preserve">Sydney, Brisbane, Melbourne, Adelaide, Darwin, Perth, Canada, USA, Netherlands, United Kingdom, Spain, Singapore, Germany, Chile, Brazil, Argentina, Peru </t>
  </si>
  <si>
    <t>BlakDance Residency Program</t>
  </si>
  <si>
    <t>BlakDance residency program is a strategic initiative to support Queensland Indigenous artists to create and develop new work in Queensland with Queensland presenters and festivals. The BlakDance residency program enables dance practitioners to develop rich understanding of practice and touring through building experience, building capacity and providing critical connection to market. The program provides a space to create new works and develop works in progress, scaffolded with diverse skills development and a co-investment and co-commissioning consortium of presenters and festivals.</t>
  </si>
  <si>
    <t>The Farm Gold Coast NFP</t>
  </si>
  <si>
    <t>Throttle - A Drive-In Dance Performance</t>
  </si>
  <si>
    <t>Throttle is a new immersive dance-theatre work that draws from the tradition of drive in movie theatres. As a producing partner for the premiere season in Bleach 2019, the audience will tune into a preset radio station, and follow it’s instructions. Viewed from the safety of your own car, Throttle is a b-grade thriller lit by your headlights, heard through your car radio and seen through your windscreen.</t>
  </si>
  <si>
    <t>Gold Coast, Tasmania</t>
  </si>
  <si>
    <t>Supercell: Festival of contemporary dance Brisbane</t>
  </si>
  <si>
    <t>Supercell Dance Festival 2019</t>
  </si>
  <si>
    <t>Supercell Dance Festival 2019 is the third edition of Australia's only annual international contemporary dance festival. Building on the resounding success of the first two festivals Supercell will present a program of local, national and international contemporary dance works that engages with local audiences embracing the city, places, spaces and spirit of Brisbane. The 2019 festival looks towards the Asia-Pacific for curation and themes and the festival program is underpinned by the residency model of embracing artists and audiences together to demystify the art form, engage in embodied and kinetic experiences and provocate with critical discussion as engaged citizens with the topics encountered in the presentations.</t>
  </si>
  <si>
    <t>Water Songs - Concerts for the Waterways of the Gold Coast</t>
  </si>
  <si>
    <t>Water Songs is a musical reimagining of the Gold Coasts extensive waterways system, bringing together a group of creatives on the Gold Coast to create a musical performance work to be performed from the canals of the city, exploring the thematic of water and our human relationship with it in all its moods. The musicians will gather for a 1-week creative development to both arrange existing selected works and compose new work followed by 1 week of rehearsals leading into a 2-week season across the festival. These travelling water minstrels will perform in 12 private homes and public parks over the duration of the Festival.</t>
  </si>
  <si>
    <t>Dr Renata Buziak</t>
  </si>
  <si>
    <t>Polish Meadows</t>
  </si>
  <si>
    <t>‘Polish Meadows’ will present works of Polish traditional healing plants at PolArt, the largest festival of Polish culture outside Poland, taking place in Brisbane December 27, 2018- January 6, 2019. The project will involve research, development, presentation and exhibition of new work  and an educational program for PolArt Festival.</t>
  </si>
  <si>
    <t>Reimagining Climate for Change:  A residency and exhibition exploring the intersection between Community, Art and Climate Science.</t>
  </si>
  <si>
    <t>A cross-cultural and cross-industry collaboration with Nepali, Australian and international artists along with climate change scientists and activists. The collaboration is in three phases: 1) Artist Residency Kathmandu 2) Micro Galleries Kathmandu initiative, and 3) Queensland-based exhibition of outcomes with workshops, and a new public artwork as part of the Brisbane Street Art festival.</t>
  </si>
  <si>
    <t>Brisbane, Sunshine Coast, Nepal</t>
  </si>
  <si>
    <t>Ms Bridget Fiske</t>
  </si>
  <si>
    <t>‘They Gather’ a tri-national independent Australian dance project with confirmed premiere at Supercell Festival of Contemporary Dance Brisbane</t>
  </si>
  <si>
    <t>‘They Gather’: an ambitious, independent and international Australian dance project in dialogue with challenges of contemporary global living, need and crisis. This application supports imperative producing, creative development and rehearsal activity. ‘They Gather’ is a multi-modal work: a series of performed and facilitated ‘gatherings’ for festival and public spaces.</t>
  </si>
  <si>
    <t>Mr Joel Edmondson</t>
  </si>
  <si>
    <t>Golden Gate EP</t>
  </si>
  <si>
    <t>Golden Gate is a recording project for an aged 55+ audience that invites the listener/audience to contemplate their own mortality and transcend the fear of death. This music innovates in its blurring of the conventions of music therapy/community music and entertainment.</t>
  </si>
  <si>
    <t>Brisbane, New York</t>
  </si>
  <si>
    <t>Elise Greig Pty Ltd</t>
  </si>
  <si>
    <t>Curious Arts Inc.</t>
  </si>
  <si>
    <t>debase productions assoc inc</t>
  </si>
  <si>
    <t>Jewellers and Metalsmiths Group of Australia (Queensland Chapter Inc.)</t>
  </si>
  <si>
    <t>KickArts Contemporary Arts, Ltd</t>
  </si>
  <si>
    <t>Cairns Art Gallery</t>
  </si>
  <si>
    <t>The Roots Music Agency</t>
  </si>
  <si>
    <t>Frank Productions</t>
  </si>
  <si>
    <t>2019 Sunshine Coast Anywhere Festival</t>
  </si>
  <si>
    <t>Magpie, by Elise Greig – a collaboration between Metro Arts, Playlab and Brisbane Powerhouse</t>
  </si>
  <si>
    <t>Curious Arts Festival</t>
  </si>
  <si>
    <t>Chorale!</t>
  </si>
  <si>
    <t>Use</t>
  </si>
  <si>
    <t>Billy Missi in Wakain Thanau - a bilingual retrospective exhibition</t>
  </si>
  <si>
    <t>Naomi Hobson Indigenous Portraiture Project</t>
  </si>
  <si>
    <t>Zennith Taking It to the World</t>
  </si>
  <si>
    <t>A Salon of Larrikins</t>
  </si>
  <si>
    <t>Enable an estimated 200 regionally based artists to present an estimated 70 performances of 35 different, mostly new works during a Sunshine Coast based Anywhere Festival (9-26 May 2019) that will create new audiences, support local businesses, activate public spaces and provide a focal and unique event across the region.</t>
  </si>
  <si>
    <t>World premiere of the new Australian work Magpie by Elise Greig in partnership with Metro Arts, Playlab and presented at Brisbane Powerhouse in May 2019.</t>
  </si>
  <si>
    <t>The Curious Arts Festival to be held March 2019 in Toowoomba, will be a rich, colourful and vibrant program of contemporary arts, circus, cabaret, dance, community and schools workshops and family entertainment, bringing together professional, Queensland-based artists working alongside Toowoomba’s emerging artists, community creatives, organisations and venues.</t>
  </si>
  <si>
    <t>Debase productions in association with Company Bad will develop Chorale, a new trans-cultural, community-engaged piece of music theatre which examines the life of a community choir in a regional Queensland town.</t>
  </si>
  <si>
    <t>A new exhibition of contemporary jewellery/small objects, entitled 'Use', exploring the impact of ‘tools’ in artisan practice, developed by Jewellers and Metalsmiths Group of Queensland. Funding is requested towards costs of public presentation of the exhibition at Redland Art Gallery in January 2019, including artist fees, public programs; display cases.</t>
  </si>
  <si>
    <t>Develop photographic portraits that establish new narratives around black representation, identity and gender in the remote community of Coen, Far North Queensland. Artist Naomi Hobson will also mentor young aspiring photographers to produce portraits of themselves and their peers, offering positive and empowered alternatives to stereotypical ideas of disengaged youth.</t>
  </si>
  <si>
    <t>This project will see acclaimed Indigenous band Zennith work with  Jamaican producer Stephen Rev Maxwell to produce their second full length album for release in 2019.</t>
  </si>
  <si>
    <t>'"A Salon of Larrikins" represents an intergenerational, cross art form collaboration under the direction of senior artist Jacqui Carroll. The work celebrates the history of the Cremorne Theatre, so called because a former variety house of the same name occupied the land on which QPAC now stands.</t>
  </si>
  <si>
    <t xml:space="preserve">Toowoomba 
 </t>
  </si>
  <si>
    <t xml:space="preserve">Brisbane, Ipswich. 
 </t>
  </si>
  <si>
    <t xml:space="preserve">Cleveland
 </t>
  </si>
  <si>
    <t xml:space="preserve">Cairns
 </t>
  </si>
  <si>
    <t xml:space="preserve">Coen, Cairns 
 </t>
  </si>
  <si>
    <t xml:space="preserve">Cairns, Kuranda, Kingston, Los Angeles 
 </t>
  </si>
  <si>
    <t xml:space="preserve">Sunshine Coast
 </t>
  </si>
  <si>
    <t xml:space="preserve">Brisbane, Tamborine Mountain
 </t>
  </si>
  <si>
    <t>2019 Funding recipients - Queensland Arts Showcase Program (QASP)</t>
  </si>
  <si>
    <t>Backbone Youth Arts Association Inc.</t>
  </si>
  <si>
    <t>Inala Wangarra</t>
  </si>
  <si>
    <t>Redland Art Gallery</t>
  </si>
  <si>
    <t>Casus Circus International Pty Ltd</t>
  </si>
  <si>
    <t>Ms Sandra Woo</t>
  </si>
  <si>
    <t>Vast Yonder (Brisbane Street Art Festival)</t>
  </si>
  <si>
    <t>DeepBlue Orchestra Inc.</t>
  </si>
  <si>
    <t>Dr Nerida Matthaei</t>
  </si>
  <si>
    <t>Sydney Review of Books - Writing and Society Research Centre</t>
  </si>
  <si>
    <t>Caught in the Net: stories and messages that connect ocean conservation and culture</t>
  </si>
  <si>
    <t>JGM Gallery London, will host an exhibition of Ghost Net in June 2019. Designed to link environmental artists, conservation groups, collectors and children in exploring the growing crisis of ocean plastic pollution, artists will engage in exhibition activities and planned research and guest lectures at TATE Modern, British Museum and Cambridge University. Funds are sought from QASP to support the creative development research component of this project.</t>
  </si>
  <si>
    <t>Like, Share, Comment... Below.</t>
  </si>
  <si>
    <t>“Like, Share, Comment... Below.” is a coming of age musical set in Brisbane by Backbone Youth Arts. The work will be developed through scratch showings at La Boite HWY and Homegrown Festival, Battersea Arts Centre (UK), prior to a premiere season at Brisbane Powerhouse October 2019.</t>
  </si>
  <si>
    <t>Singing our Songlines</t>
  </si>
  <si>
    <t>Collaborating with acclaimed singer-songwriter Shellie Morries, Singing our Songlines will engage local Inala Aboriginal and Torres Strait Islander Elders/ emerging Elders to write and record a series of original songs. Forming a compilation album, these songs will be a beautiful, moving representation of our Elders stories, lives, experiences and wisdoms.</t>
  </si>
  <si>
    <t>Seeing Country</t>
  </si>
  <si>
    <t>'Seeing Country' is an exhibition project celebrating intrinsic relationships to the land and waters through contemporary Aboriginal artistic practices, conversations and workshops. The exhibition brings together senior and early career Aboriginal artists and a video producer to present new and existing works, foster artistic and cultural exchange and strengthen RAG’s public engagement practices.</t>
  </si>
  <si>
    <t>DNA</t>
  </si>
  <si>
    <t>The Quest</t>
  </si>
  <si>
    <t>A series of community based contemporary dance workshops to engage a range of teaching artists for consultation and development of a new community devised in collaboration with community participants.</t>
  </si>
  <si>
    <t>Brisbane Street Art Festival 2019</t>
  </si>
  <si>
    <t>Brisbane Street Art Festival is a city-wide, public art festival, held in Brisbane annually since 2016. The festival is conducted with the intent to further enhance Brisbane’s already vibrant urban landscape, and to create a platform that allows artists to publicly showcase their work through a diverse artistic and community engagement program.</t>
  </si>
  <si>
    <t>Communiqué</t>
  </si>
  <si>
    <t>DeepBlue and The Queensland Choir have partnered to develop ‘Communiqué’, a production informed by oral histories that explores how Kelvin Grove residents have connected to place and to each other throughout history.  ‘Communiqué’ also features Tjupurru, acclaimed didjeribone player, Digi Youth Arts Ensemble and highly interactive tangible media.</t>
  </si>
  <si>
    <t>Final stage development and presentation of new contemporary dance installation, angel-monster by Phluxus2 Dance Collective.</t>
  </si>
  <si>
    <t>To undertake a final stage creative development with a premiere in Brisbane season of new work, 'angel-monster' - a contemporary dance installation work by award winning choreographer Dr Nerida Matthaei, an honest, grotesque and exquisite representation of what it is to be female.</t>
  </si>
  <si>
    <t>The Writing Life in Queensland</t>
  </si>
  <si>
    <t>This project funding will allow the SRB to commission four Queensland writers to each write two short essays about their writing practice for publication online by the Sydney Review of Books in 2019. These will be part of an ongoing national series devoted to documenting the working lives of Australian contemporary writers.</t>
  </si>
  <si>
    <t xml:space="preserve">
London (UK)
 </t>
  </si>
  <si>
    <t xml:space="preserve">
Brisbane, London (UK) 
 </t>
  </si>
  <si>
    <t xml:space="preserve">Inala 
 </t>
  </si>
  <si>
    <t xml:space="preserve"> Cleveland, North Stradbroke Island 
 </t>
  </si>
  <si>
    <t>Parramatta, NSW</t>
  </si>
  <si>
    <t xml:space="preserve">Brisbane, Canberra, Sydney </t>
  </si>
  <si>
    <t xml:space="preserve">Brisbane,  Adelaide, London, Edinburgh, Hull (UK) </t>
  </si>
  <si>
    <t>2019 QASP Funding Total</t>
  </si>
  <si>
    <t>DNA is an innovative new work of dance-theatre and circus, from acclaimed company Casus. This show seeks to subvert and elevate the conjoined sister art forms of circus and dance. ‍Natano Fa’anana leads a cast of professional dancers and elite acrobats in a highly original new collaboration that explores the differences and similarities in the performance languages of circus and dance, ahead of a heavily anticipated international tour.</t>
  </si>
  <si>
    <t>Mr Tristan Meecham</t>
  </si>
  <si>
    <t>TOY</t>
  </si>
  <si>
    <t>TOY is an interactive participatory installation for families that examines gender  expression within children’s toys. This project provides young children and families with the creative space to explore gender fluidity and multiplicity, against the backdrop of traditional gendered roles and responsibilities.</t>
  </si>
  <si>
    <t>Mr Nathan Sibthorpe</t>
  </si>
  <si>
    <t>TRUTHMACHINE</t>
  </si>
  <si>
    <t>Indelabilityarts</t>
  </si>
  <si>
    <t>Wilbur the Optical Whale</t>
  </si>
  <si>
    <t>This enchanting story is set under the sea, where children are taken on an immersive journey engaging with the environment around them. Employing art forms including circus, interactive visuals and sound design, our young audience will take a deep sea sensory dive to meet Wilbur and his cheeky friends.</t>
  </si>
  <si>
    <t>Flipside Circus</t>
  </si>
  <si>
    <t>The Dogs in the Schoolyard</t>
  </si>
  <si>
    <t>Mr Zane Saunders</t>
  </si>
  <si>
    <t>Cure</t>
  </si>
  <si>
    <t>The Writers Republic</t>
  </si>
  <si>
    <t>Voiceless</t>
  </si>
  <si>
    <t>Other</t>
  </si>
  <si>
    <t>IF ONLY I COULD …</t>
  </si>
  <si>
    <t>TRUTHMACHINE' is an interactive performance work using forms of autoteatro, transmedia storytelling, and a working polygraph (lie detector). Participants are performatively interrogated before being trained in how to cheat the test, exploring the role of truth in a post-truth world. 3-weeks creative development will enable this new work by Counterpilot.</t>
  </si>
  <si>
    <t>Undertake a creative development of a new work, 'The Dogs in the Schoolyard', and make this work 'tour ready' by staging a short season at the Judith Wright Centre. For young audiences (3-9 years) and their families; the work is being developed by young artists in collaboration with professional artists.</t>
  </si>
  <si>
    <t>Cure' is a new signature performance work as part of the 'Spirit' series by Indigenous artist and performer Zane Saunders exploring cultural and spiritual reformation and transformation through contemporary dance, installation, sculpture, sound and lighting.</t>
  </si>
  <si>
    <t>Utilising a broad scope of community partnerships, 'Voiceless' will be written, rehearsed, marketed and performed, reflecting stories from South-East Queensland's refugee and migrant communities. Developed as a solo scratch show to be pitched for London showing in June before full production developed for performance at Queensland Poetry Festival.</t>
  </si>
  <si>
    <t>The next stage in the development of IF ONLY I COULD ..., a dance/theatre piece that celebrates collaboration across ages and dance forms. The project features leading Queensland dance artists in collaboration with a group of elderly residents from Lutheran Services Nursing Homes.</t>
  </si>
  <si>
    <t>Dr Anthony Garcia</t>
  </si>
  <si>
    <t>Ms Tammy Zarb</t>
  </si>
  <si>
    <t>Museum of Brisbane</t>
  </si>
  <si>
    <t>Ms Janette Younger</t>
  </si>
  <si>
    <t>Mr Sam Cranstoun</t>
  </si>
  <si>
    <t>JADE New World Collective: Launch, Promotion and Documentation</t>
  </si>
  <si>
    <t>This project will support the launch, promotion and documentation of JADE New World Collective, a new intercultural ensemble initiative developed in partnership with QPAC.  JADE brings together prominent Australian, Indigenous Australian and Asian artists to collaborate, experiment, create and engage with the Queensland community.</t>
  </si>
  <si>
    <t>Inside Out</t>
  </si>
  <si>
    <t>As part of 2019 Bleach Festival, INSIDE OUT, is a promenade site-specific dance work by movement director Tammy Zarb in response to the stunning Abedian School of Architecture, created with independent emerging artists.  It imaginatively investigates the synergetic connections between dance and architecture and the intimate spaces we hold inside.</t>
  </si>
  <si>
    <t>Brisbane Art Design 2019: Open Source</t>
  </si>
  <si>
    <t>'Brisbane Art Design 2019: Open Source' is a 13 week major exhibition celebrating art and design.  In a takeover of Museum of Brisbane galleries, the exhibition features 17 artists, who are creating large-scale installations of, for, or about Brisbane. The exhibition forms part of a two week city-wide event, Brisbane Art Design 2019 (BAD), led by Museum of Brisbane.</t>
  </si>
  <si>
    <t>Meat Mirror</t>
  </si>
  <si>
    <t>Meat Mirror is a performance activated multimedia installation created by an interdisciplinary collaboration between six Queensland artists. It interweaves questions about the normalisation of cosmetic surgery with notions of the ‘space of appearance’ in the real and digital public spheres. This new temporary site-specific public artwork will be produced in four metropolitan and regional sites.</t>
  </si>
  <si>
    <t>UTOPIA: major new public sculpture by Sam Cranstoun</t>
  </si>
  <si>
    <t>This funding will support the development of a major new work for The National, with subsequent exhibition of the work in Brisbane. The large public sculpture connects the untold Brisbane history of Greek architect and town planner Doxiadis with one of Queensland’s most well known moments, EXPO 88.</t>
  </si>
  <si>
    <t>The Bunker Project</t>
  </si>
  <si>
    <t>The first stage development of The Bunker Project, a new intermedial work by choreographer/director Lisa Wilson and director/audio visual artist Nathan Sibthorpe. In association with Supercell Festival of Contemporary Dance this new work in development explores the physical threat of virtual alarm.</t>
  </si>
  <si>
    <t>Brisbane,  Gold Coast</t>
  </si>
  <si>
    <t>Sydney</t>
  </si>
  <si>
    <t xml:space="preserve">Brisbane, Toowoomba </t>
  </si>
  <si>
    <t>Multi-art form</t>
  </si>
  <si>
    <t>Billy Missi in Wakain Thanau, is a bilingual retrospective exhibition honouring the artistic and linguistic work of the late Billy Missi. A prominent figure in the establishment of the Torres Strait Island Printmaking Movement, Billy Missi is remembered as a prolific artist and proactive maintainer of language and culture for the people of Mua and Mabuyag. A founding member of the Mualgau Minaral Artist Collective (now the Ngalmun Lagau Minaral Corporation), Billy's legacy as a renowned and noted key innovator in the Torres Strait Island Printmaking movement, will be explored in this bilingual exhibition and accompanying catalogue.</t>
  </si>
  <si>
    <t>Red Chair</t>
  </si>
  <si>
    <t>Logan City Council</t>
  </si>
  <si>
    <t>Kontraband Studios Pty Ltd (First Coat Studios)</t>
  </si>
  <si>
    <t>Empire Theatre Projects Company</t>
  </si>
  <si>
    <t>Ms Melissa Tickle</t>
  </si>
  <si>
    <t>The Queensland Youth Jazz Network Inc.</t>
  </si>
  <si>
    <t>Veinte Años</t>
  </si>
  <si>
    <t>Zen Zen Zo's THE TEMPEST</t>
  </si>
  <si>
    <t>Logan Live Music Month</t>
  </si>
  <si>
    <t>First Coat Studios - Public Programs 2019</t>
  </si>
  <si>
    <t>Paradise the Parrot Returns</t>
  </si>
  <si>
    <t>Holiday Party Debut Album Recording, Mixing and Mastering.</t>
  </si>
  <si>
    <t>Talkin' Jazz 2019 Workshops</t>
  </si>
  <si>
    <t>In September 2019, Queensland director/composer/guitarist Andrew Veivers will collaborate with the Camerata, local flamenco artists and internationally renowned flamenco artists to present Veinte Años – a 20 year celebration of Queensland’s Flamenco Fire productions.  The production will be premiered at QPAC’s Concert Hall for the 2019 Brisbane Festival.</t>
  </si>
  <si>
    <t>A reimagining of Zen Zen Zo’s THE TEMPEST, a site-specific and immersive music-theatre work, produced in partnership with RAW Dance Company at their venue. This contemporary postcolonial reimagining is based on the script adaptation by Dr Lynne Bradley (published by Playlab) and original musical score by Emma Dean.</t>
  </si>
  <si>
    <t>Logan Live Music Month 2019 is an exciting month of live music performances throughout the City of Logan during July. Local cafés, restaurants and social clubs will showcase Logan’s emerging and established musicians helping to build the local music industry and contribute to an emerging vibrant music scene.</t>
  </si>
  <si>
    <t>First Coat Studios (FCS) aims to position Toowoomba as a leading regional city for independent visual arts and culture. Their 2019 public program offers exhibitions and workshops, to foster artistic culture across diverse practices and provide cultural experiences for and with our regional community.</t>
  </si>
  <si>
    <t>Creative Development and presentation of a unique story for young people gathered through community engagement and place-making activities.</t>
  </si>
  <si>
    <t>Emerging Brisbane band Holiday Party request a funding contribution towards recording, mixing and mastering their debut album. Holiday Party includes members of The John Steel Singers, and project outcomes include high quality creative output, market growth in Australian and international markets and employment opportunities for Queensland artists, including young people.</t>
  </si>
  <si>
    <t>Three performance-based, jazz music workshops for high-school students, as part of the wider Talkin' Jazz program.</t>
  </si>
  <si>
    <t xml:space="preserve">Logan </t>
  </si>
  <si>
    <t>Brisbane, Los Angeles, Sydney</t>
  </si>
  <si>
    <t>Dr Michael Epworth</t>
  </si>
  <si>
    <t>Bearfoot Music</t>
  </si>
  <si>
    <t>Mr Richard Bell</t>
  </si>
  <si>
    <t>4MBS Festival of the Great Classics 2019</t>
  </si>
  <si>
    <t>21ST CENTURY CABARET at Queensland Cabaret Festival</t>
  </si>
  <si>
    <t>Those were the days my friends.</t>
  </si>
  <si>
    <t>Recording and release of debut album by Bearfoot</t>
  </si>
  <si>
    <t>EMBASSY at the Venice Biennale</t>
  </si>
  <si>
    <t>The largest classical Festival in Australia - 5 months of music and theatre performed exclusively by Queensland artists wIth live concerts, broadcasts, talks, films and free performances in parks, the festival will match the scope of the BBC Proms. In 2019 the Festival will tie in with the 40th anniversary of broadcasting by 4MBS Classic FM.</t>
  </si>
  <si>
    <t>Cabaret festival elements related to dedicated Queensland artists’ program at The Old Museum as part of the multi-venue program of the 2019 festival.</t>
  </si>
  <si>
    <t>The project explores the potentials of a unique creative collaboration between a  chairmaker and a composer. The work seeks to celebrate the multicultural history of a small Western Queensland town. It will outcome in community capacity building, documented performance, and exhibition ready installations.</t>
  </si>
  <si>
    <t>This project will see rising Sunshine Coast Band Bearfoot record and release their debut album nationally in 2019.</t>
  </si>
  <si>
    <t>This proposal is for funding to take a new iteration of EMBASSY to the Venice Biennale as part of a fringe event to maintain and build the international audience for EMBASSY which asserts Indigenous sovereignty and resilience, ahead of its exhibition at the Tate Modern, London in 2021.</t>
  </si>
  <si>
    <t>Brisbane (various venues)</t>
  </si>
  <si>
    <t xml:space="preserve">Brisbane, Redlands, Gladstone, Cairns, Sunshine Coast, Ipswich 
 </t>
  </si>
  <si>
    <t xml:space="preserve">Walumbilla 
 </t>
  </si>
  <si>
    <t>Sunshine Coast, Brisbane</t>
  </si>
  <si>
    <t xml:space="preserve">Venice (Italy) 
 </t>
  </si>
  <si>
    <t>Other - Cabaret</t>
  </si>
  <si>
    <t>Dead of Winter Festival 2019</t>
  </si>
  <si>
    <t>2019 marks the 9th annual Dead of Winter Festival.  The one-day event will feature over 170 artists performing in 45 performances across 5 stages and 2 venues in the heart of Brisbane’s live music precinct.</t>
  </si>
  <si>
    <t xml:space="preserve">Fortitude Valley </t>
  </si>
  <si>
    <t>Queensland Poetry Festival 2019</t>
  </si>
  <si>
    <t>Queensland Poetry Festival [QPF] is Australia’s foremost festival for spoken word &amp; poetic arts. In 2019 it will program regional satellite events, bring 70+ local and international poets &amp; publishers to QLD for 3-4 days of readings, workshops, panels, performances &amp; present a suite of prestigious national poetry prizes.</t>
  </si>
  <si>
    <t>Brisbane , Gold Coast, Sunshine Coast, Townsville, Logan, Cairns, Bundaberg, Mount Isa, Moreton Bay, Quandamooka/Stradbroke Island, Goondawindi</t>
  </si>
  <si>
    <t>Flipside Circus Association Inc</t>
  </si>
  <si>
    <t>JUTE Theatre Company</t>
  </si>
  <si>
    <t>Paroo Shire Council</t>
  </si>
  <si>
    <t>Australian Romantic &amp; Classical Orchestra</t>
  </si>
  <si>
    <t>Mr Daniel Gough</t>
  </si>
  <si>
    <t>Creative development - Statum</t>
  </si>
  <si>
    <t>Dead Puppet Society 2019 program of activities</t>
  </si>
  <si>
    <t>Queensland Winter PlayFest</t>
  </si>
  <si>
    <t>Towering Cunnamulla</t>
  </si>
  <si>
    <t>New Constellations Queensland Tour</t>
  </si>
  <si>
    <t>The Sui Ensemble at Brisbane Powerhouse's MELT: Festival of Queer Arts and Culture</t>
  </si>
  <si>
    <t>The selected writings of Gordon Bennett</t>
  </si>
  <si>
    <t>Creative development - Statum.‍
This project is a collaboration between Flipside Circus and Counterpilot to undertake the creative development of a new physical performance work, based on a whimsical series of techno-circus experiments - Statum. 
‍Statum will then premiere in October 2019 with the support of the Brisbane Powerhouse.</t>
  </si>
  <si>
    <t>To support Dead Puppet Society’s program of activities in 2019, our tenth year of operation, including three projects that will see the creation of three new Queensland works by a wide range of artists including the DPS core company, emerging artists and a commissioned professional writer.</t>
  </si>
  <si>
    <t>Queensland Winter PlayFest is a 4-day theatre development program in Cairns, July 2019, designed to connect and invigorate regional Queensland playwrights, practitioners and theatre companies. It includes play-readings of new regional work and masterclasses focusing on skills, career pathways, regional, state and international connectivity, building capacity and methodologies for practitioners.</t>
  </si>
  <si>
    <t>Artist, Guido van Helton, will engage with the community of Cunnamulla to identify noteworthy community stories to inform the design and development of a large-scale public art installation to be painted on the town’s water tower. Creating a significant art work that will be included in the expanding ‘silo art’ trail throughout regional Queensland.</t>
  </si>
  <si>
    <t>In August 2019, fourteen chamber soloists from the Australian Romantic &amp; Classical Orchestra will perform a program in Brisbane and on the Sunshine Coast entitled 'New Constellations' which consists of Mendelssohn's Octet and Brahms' Serenade, and features world-renowned musicians from Europe and Australia. An education program will also be presented on the Sunshine Coast. As part of the orchestra's interstate tour, relationships with community and cultural partners, and audience connection and development will be established in Queensland with a view to expanding the orchestra's regular activities to include Queensland from 2020.</t>
  </si>
  <si>
    <t>La Silhouette is a sprawling immersive performance leading audiences through Queensland’s rich, outrageous and sometimes wretched ‘Queer History’. Created by award-winning queer theatre-makers, The Sui Ensemble, this performance is at once moving and thrilling; a journey through the fabulous highs and devastating lows of Queensland’s queer community, featuring drag queens, punks and crooked police officers.</t>
  </si>
  <si>
    <t>To further develop a festival which promotes jazz in all its genres, attracting top jazz artists while celebrating emerging talent and utilising local venues.  The Nambour Winter Jazz Fest is a community event which draws visitors to the region and contributes to cultural and economic development in the Sunshine Coast region</t>
  </si>
  <si>
    <t>While internationally recognised as a ground-breaking and multidisciplinary artist, few know of the late Gordon Bennett’s deep commitment to writing about his art, broader society, and the work of other artists. 'The selected writings of Gordon Bennett' will be the first time that this aspect of Bennett’s practice has been brought to light, revealing a wealth of new knowledge about his work and providing insight into his ongoing impact on contemporary Australian art.
‍The project will encompass a 200-page (approx.) publication of Bennett’s essays, letters and previously unpublished writing, and an online resource featuring newly commissioned texts by leading academics on Bennett’s legacy as well as transcripts from newly digitised recordings of early and largely unseen interviews.</t>
  </si>
  <si>
    <t>Cunnamulla</t>
  </si>
  <si>
    <t>Sunshine Coast, 
Brisbane</t>
  </si>
  <si>
    <t>Sunshine Coast</t>
  </si>
  <si>
    <t>Circus</t>
  </si>
  <si>
    <t>Outback Festival Inc.</t>
  </si>
  <si>
    <t>Creative Reflections of the Outback Festival</t>
  </si>
  <si>
    <t>Winton Outback Festival is a must see regional arts and cultural tourism event. In 2019 its programming will celebrate 25 years of festivals, employing visual and performing artists, deliver excellent presentations, engage community in skills development workshops and allow audiences to access a range of diverse creative experiences.</t>
  </si>
  <si>
    <t>Botanical Artists Society of Queensland</t>
  </si>
  <si>
    <t>Artistic Endeavours</t>
  </si>
  <si>
    <t>‘Artistic Endeavours’ presents an exhibition of contemporary botanical art alongside historical documents to commemorate the 250th anniversary of plant collections made during the Endeavour’s voyage along the east-coast of Australia in 1770. The exhibition explores innovative perspectives on the artistic, scientific, environmental and cultural significance of Queensland’s botanical heritage.</t>
  </si>
  <si>
    <t>Mr Bradley McCaw</t>
  </si>
  <si>
    <t>Becoming Bill</t>
  </si>
  <si>
    <t>Rehearse and present the premiere season of 'Becoming Bill', a new musical by Brad McCaw, featuring music theatre star Rachael Beck, focussing on showcasing local talent, developing local audiences, connecting artists to national networks, and promoting the work for future touring and staging of other productions nationally and internationally.</t>
  </si>
  <si>
    <t>SugarRush Music</t>
  </si>
  <si>
    <t>BIG SKY GIRLS DELIVERY 2019</t>
  </si>
  <si>
    <t>BIG SKY GIRLS is a mentoring program for young emerging regionally  and remote based female artists that we have been delivering since 2017. This will our third year of delivering the project which has been supported by a number of partners including the Australia Council for the Arts, APRA, Sony ATV and more. To date, we have worked with 28 young women from regional and remote areas in Queensland with a large number of outcomes for these artists.</t>
  </si>
  <si>
    <t>Ipswich District Teacher Librarian Network</t>
  </si>
  <si>
    <t>StoryArts Festival Ipswich - Connecting Readers with Creators</t>
  </si>
  <si>
    <t>The StoryArts Festival Ipswich (SAFI) oﬀers a vibrant week long program celebrating books and story in diﬀerent forms including performances and exhibitions. It provides FREE sessions for over 5000 children and families.</t>
  </si>
  <si>
    <t>LD Jones and AL Peterson ta WIV Presents</t>
  </si>
  <si>
    <t>Women in Voice 2019 Season &amp; Mentorship Program</t>
  </si>
  <si>
    <t>A program of activities and productions to develop sustainable arts practice for female singers in Queensland - an ongoing mentorship for emerging cabaret artists, a production entitled 'Women of Woodstock, a production of Women in Voice, and  support for the delivery of a combined comedy cabaret as part of 2019 Wonderland Festival.</t>
  </si>
  <si>
    <t>The Ideas Distillery</t>
  </si>
  <si>
    <t>CQ Shopfront</t>
  </si>
  <si>
    <t>CQ Shopfront is an 18-month developmental program to build the entrepreneurial capacity of Central Queensland artists and makers, creating commercially viable work and sustainable businesses.</t>
  </si>
  <si>
    <t>Mr Kieran Welch</t>
  </si>
  <si>
    <t>Dots+Loops 2019</t>
  </si>
  <si>
    <t>Dots+Loops is Queensland's post-genre music and arts series, inclusively exploring the spaces in between a traditional classical concert, an underground club gig, and an experimental art show. Our 2019 season sees us present our most diverse, innovative, community-empowering and exciting year yet, across two concerts and a Summer Festival.</t>
  </si>
  <si>
    <t>Mrs Leonie Yeoman</t>
  </si>
  <si>
    <t>The Dennis Sisters EP Project</t>
  </si>
  <si>
    <t>To write, co-write, record, mix and master 5 tracks by Sunshine Coast duo the Dennis Sisters.</t>
  </si>
  <si>
    <t>Book Links Qld Inc</t>
  </si>
  <si>
    <t>Book Links StoryArts Brisbane</t>
  </si>
  <si>
    <t>The two day festival for writers, illustrators, teachers and teacher-librarians targeted at professional development for the promotion and excellence in the arts in children’s literature. It will help develop the industry of children's literature in Queensland and assist teachers and librarians to inspire lifelong readers and consumers of story.</t>
  </si>
  <si>
    <t>Community Plus Queensland Inc</t>
  </si>
  <si>
    <t>Trace Art</t>
  </si>
  <si>
    <t>Trace is a biennial art exhibition, staged as an art trail with leading Australian contemporary artists exhibiting in unlikely inner Brisbane venues. It offers a unique encounter with important cultural works outside of the gallery/art museum arena, and connects local businesses and residential communities with artists, their galleries and audiences.</t>
  </si>
  <si>
    <t>Redcliffe</t>
  </si>
  <si>
    <t xml:space="preserve">Brisbane, Cairns, Gympie </t>
  </si>
  <si>
    <t>Ipswich, Marburg</t>
  </si>
  <si>
    <t xml:space="preserve">Brisbane, Woodford </t>
  </si>
  <si>
    <t>Brisbane, Rockhampton, Gladstone, Biloela, Eidsvold, Maryborough, Bundaberg</t>
  </si>
  <si>
    <t>Brisbane, Fortitude Valley</t>
  </si>
  <si>
    <t>Major Brisbane Festivals Pty Ltd</t>
  </si>
  <si>
    <t xml:space="preserve">Major project to be announced </t>
  </si>
  <si>
    <t>International production to be staged at Brisbane Festival 2019, providing extensive professional development opportunities for local artists.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</si>
</sst>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quot;$&quot;#,##0"/>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71">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5" fillId="0" borderId="14" xfId="0" quotePrefix="1" applyFont="1" applyFill="1" applyBorder="1" applyAlignment="1">
      <alignment vertical="center" wrapText="1"/>
    </xf>
    <xf numFmtId="0" fontId="5" fillId="3" borderId="18" xfId="0" quotePrefix="1" applyFont="1" applyFill="1" applyBorder="1" applyAlignment="1">
      <alignment vertical="center" wrapText="1"/>
    </xf>
    <xf numFmtId="0" fontId="5" fillId="2" borderId="14" xfId="0" applyFont="1" applyFill="1" applyBorder="1" applyAlignment="1">
      <alignment horizontal="center" vertical="center" wrapText="1"/>
    </xf>
    <xf numFmtId="164" fontId="5" fillId="0" borderId="14" xfId="0" applyNumberFormat="1" applyFont="1" applyFill="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14" xfId="0" applyNumberFormat="1" applyFont="1" applyFill="1" applyBorder="1" applyAlignment="1">
      <alignment horizontal="right" vertical="center" wrapText="1"/>
    </xf>
    <xf numFmtId="164" fontId="5" fillId="2" borderId="14" xfId="0" applyNumberFormat="1" applyFont="1" applyFill="1" applyBorder="1" applyAlignment="1">
      <alignment horizontal="right"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21">
    <dxf>
      <fill>
        <patternFill>
          <bgColor indexed="27"/>
        </patternFill>
      </fill>
    </dxf>
    <dxf>
      <fill>
        <patternFill>
          <bgColor indexed="27"/>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F92" totalsRowShown="0" headerRowDxfId="20" headerRowBorderDxfId="19" tableBorderDxfId="18">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17" headerRowBorderDxfId="16" tableBorderDxfId="15">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mailto:Opera@Cani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zoomScale="70" zoomScaleNormal="70" workbookViewId="0">
      <pane ySplit="2" topLeftCell="A3" activePane="bottomLeft" state="frozen"/>
      <selection pane="bottomLeft" sqref="A1:H1"/>
    </sheetView>
  </sheetViews>
  <sheetFormatPr defaultColWidth="9.1328125" defaultRowHeight="12.75" x14ac:dyDescent="0.35"/>
  <cols>
    <col min="1" max="1" width="25.59765625" style="1" customWidth="1"/>
    <col min="2" max="2" width="26.59765625" style="3" customWidth="1"/>
    <col min="3" max="3" width="49" style="3" customWidth="1"/>
    <col min="4" max="4" width="24" style="3" customWidth="1"/>
    <col min="5" max="5" width="19.86328125" style="3" customWidth="1"/>
    <col min="6" max="6" width="26" style="3" customWidth="1"/>
    <col min="7" max="7" width="16.3984375" style="4" customWidth="1"/>
    <col min="8" max="8" width="19.73046875" style="1" customWidth="1"/>
    <col min="9" max="16384" width="9.1328125" style="1"/>
  </cols>
  <sheetData>
    <row r="1" spans="1:8" ht="65.25" customHeight="1" x14ac:dyDescent="0.35">
      <c r="A1" s="70" t="s">
        <v>847</v>
      </c>
      <c r="B1" s="70"/>
      <c r="C1" s="70"/>
      <c r="D1" s="70"/>
      <c r="E1" s="70"/>
      <c r="F1" s="70"/>
      <c r="G1" s="70"/>
      <c r="H1" s="70"/>
    </row>
    <row r="2" spans="1:8" s="44" customFormat="1" ht="39.4" x14ac:dyDescent="0.35">
      <c r="A2" s="21" t="s">
        <v>0</v>
      </c>
      <c r="B2" s="21" t="s">
        <v>2</v>
      </c>
      <c r="C2" s="21" t="s">
        <v>550</v>
      </c>
      <c r="D2" s="21" t="s">
        <v>3</v>
      </c>
      <c r="E2" s="21" t="s">
        <v>25</v>
      </c>
      <c r="F2" s="21" t="s">
        <v>386</v>
      </c>
      <c r="G2" s="21" t="s">
        <v>1</v>
      </c>
      <c r="H2" s="21" t="s">
        <v>650</v>
      </c>
    </row>
    <row r="3" spans="1:8" ht="114.75" x14ac:dyDescent="0.35">
      <c r="A3" s="11" t="s">
        <v>325</v>
      </c>
      <c r="B3" s="11" t="s">
        <v>857</v>
      </c>
      <c r="C3" s="11" t="s">
        <v>858</v>
      </c>
      <c r="D3" s="11" t="s">
        <v>876</v>
      </c>
      <c r="E3" s="11" t="s">
        <v>372</v>
      </c>
      <c r="F3" s="11" t="s">
        <v>389</v>
      </c>
      <c r="G3" s="12">
        <v>43134</v>
      </c>
      <c r="H3" s="58" t="s">
        <v>651</v>
      </c>
    </row>
    <row r="4" spans="1:8" ht="76.5" x14ac:dyDescent="0.35">
      <c r="A4" s="13" t="s">
        <v>848</v>
      </c>
      <c r="B4" s="13" t="s">
        <v>859</v>
      </c>
      <c r="C4" s="13" t="s">
        <v>860</v>
      </c>
      <c r="D4" s="13" t="s">
        <v>877</v>
      </c>
      <c r="E4" s="13" t="s">
        <v>29</v>
      </c>
      <c r="F4" s="13" t="s">
        <v>388</v>
      </c>
      <c r="G4" s="14">
        <v>60000</v>
      </c>
      <c r="H4" s="59" t="s">
        <v>651</v>
      </c>
    </row>
    <row r="5" spans="1:8" ht="89.25" x14ac:dyDescent="0.35">
      <c r="A5" s="11" t="s">
        <v>849</v>
      </c>
      <c r="B5" s="11" t="s">
        <v>861</v>
      </c>
      <c r="C5" s="11" t="s">
        <v>862</v>
      </c>
      <c r="D5" s="11" t="s">
        <v>878</v>
      </c>
      <c r="E5" s="11" t="s">
        <v>29</v>
      </c>
      <c r="F5" s="11" t="s">
        <v>732</v>
      </c>
      <c r="G5" s="12">
        <v>43350</v>
      </c>
      <c r="H5" s="58" t="s">
        <v>651</v>
      </c>
    </row>
    <row r="6" spans="1:8" ht="102" x14ac:dyDescent="0.35">
      <c r="A6" s="13" t="s">
        <v>850</v>
      </c>
      <c r="B6" s="13" t="s">
        <v>863</v>
      </c>
      <c r="C6" s="13" t="s">
        <v>864</v>
      </c>
      <c r="D6" s="13" t="s">
        <v>879</v>
      </c>
      <c r="E6" s="13" t="s">
        <v>29</v>
      </c>
      <c r="F6" s="13" t="s">
        <v>389</v>
      </c>
      <c r="G6" s="14">
        <v>24640</v>
      </c>
      <c r="H6" s="59" t="s">
        <v>651</v>
      </c>
    </row>
    <row r="7" spans="1:8" ht="102" x14ac:dyDescent="0.35">
      <c r="A7" s="11" t="s">
        <v>851</v>
      </c>
      <c r="B7" s="11" t="s">
        <v>865</v>
      </c>
      <c r="C7" s="11" t="s">
        <v>884</v>
      </c>
      <c r="D7" s="11" t="s">
        <v>882</v>
      </c>
      <c r="E7" s="11" t="s">
        <v>29</v>
      </c>
      <c r="F7" s="11" t="s">
        <v>387</v>
      </c>
      <c r="G7" s="12">
        <v>35000</v>
      </c>
      <c r="H7" s="58" t="s">
        <v>651</v>
      </c>
    </row>
    <row r="8" spans="1:8" ht="51" x14ac:dyDescent="0.35">
      <c r="A8" s="13" t="s">
        <v>852</v>
      </c>
      <c r="B8" s="13" t="s">
        <v>866</v>
      </c>
      <c r="C8" s="13" t="s">
        <v>867</v>
      </c>
      <c r="D8" s="13" t="s">
        <v>27</v>
      </c>
      <c r="E8" s="13" t="s">
        <v>29</v>
      </c>
      <c r="F8" s="13" t="s">
        <v>387</v>
      </c>
      <c r="G8" s="14">
        <v>10000</v>
      </c>
      <c r="H8" s="59" t="s">
        <v>651</v>
      </c>
    </row>
    <row r="9" spans="1:8" ht="76.5" x14ac:dyDescent="0.35">
      <c r="A9" s="11" t="s">
        <v>853</v>
      </c>
      <c r="B9" s="11" t="s">
        <v>868</v>
      </c>
      <c r="C9" s="11" t="s">
        <v>869</v>
      </c>
      <c r="D9" s="11" t="s">
        <v>27</v>
      </c>
      <c r="E9" s="11" t="s">
        <v>372</v>
      </c>
      <c r="F9" s="11" t="s">
        <v>389</v>
      </c>
      <c r="G9" s="12">
        <v>50000</v>
      </c>
      <c r="H9" s="58" t="s">
        <v>651</v>
      </c>
    </row>
    <row r="10" spans="1:8" ht="89.25" x14ac:dyDescent="0.35">
      <c r="A10" s="13" t="s">
        <v>854</v>
      </c>
      <c r="B10" s="13" t="s">
        <v>870</v>
      </c>
      <c r="C10" s="13" t="s">
        <v>871</v>
      </c>
      <c r="D10" s="13" t="s">
        <v>4</v>
      </c>
      <c r="E10" s="13" t="s">
        <v>29</v>
      </c>
      <c r="F10" s="13" t="s">
        <v>745</v>
      </c>
      <c r="G10" s="14">
        <v>41137</v>
      </c>
      <c r="H10" s="59" t="s">
        <v>651</v>
      </c>
    </row>
    <row r="11" spans="1:8" ht="63.75" x14ac:dyDescent="0.35">
      <c r="A11" s="11" t="s">
        <v>855</v>
      </c>
      <c r="B11" s="11" t="s">
        <v>872</v>
      </c>
      <c r="C11" s="11" t="s">
        <v>873</v>
      </c>
      <c r="D11" s="11" t="s">
        <v>881</v>
      </c>
      <c r="E11" s="11" t="s">
        <v>29</v>
      </c>
      <c r="F11" s="11" t="s">
        <v>387</v>
      </c>
      <c r="G11" s="12">
        <v>35710</v>
      </c>
      <c r="H11" s="58" t="s">
        <v>651</v>
      </c>
    </row>
    <row r="12" spans="1:8" ht="76.5" x14ac:dyDescent="0.35">
      <c r="A12" s="13" t="s">
        <v>856</v>
      </c>
      <c r="B12" s="13" t="s">
        <v>874</v>
      </c>
      <c r="C12" s="13" t="s">
        <v>875</v>
      </c>
      <c r="D12" s="13" t="s">
        <v>880</v>
      </c>
      <c r="E12" s="13" t="s">
        <v>29</v>
      </c>
      <c r="F12" s="13" t="s">
        <v>391</v>
      </c>
      <c r="G12" s="14">
        <v>6000</v>
      </c>
      <c r="H12" s="59" t="s">
        <v>651</v>
      </c>
    </row>
    <row r="13" spans="1:8" ht="76.5" x14ac:dyDescent="0.35">
      <c r="A13" s="11" t="s">
        <v>885</v>
      </c>
      <c r="B13" s="11" t="s">
        <v>886</v>
      </c>
      <c r="C13" s="11" t="s">
        <v>887</v>
      </c>
      <c r="D13" s="11" t="s">
        <v>4</v>
      </c>
      <c r="E13" s="11" t="s">
        <v>665</v>
      </c>
      <c r="F13" s="11" t="s">
        <v>732</v>
      </c>
      <c r="G13" s="12">
        <v>34013</v>
      </c>
      <c r="H13" s="12">
        <v>24780</v>
      </c>
    </row>
    <row r="14" spans="1:8" ht="89.25" x14ac:dyDescent="0.35">
      <c r="A14" s="13" t="s">
        <v>888</v>
      </c>
      <c r="B14" s="13" t="s">
        <v>889</v>
      </c>
      <c r="C14" s="63" t="s">
        <v>901</v>
      </c>
      <c r="D14" s="13" t="s">
        <v>4</v>
      </c>
      <c r="E14" s="13" t="s">
        <v>665</v>
      </c>
      <c r="F14" s="13" t="s">
        <v>388</v>
      </c>
      <c r="G14" s="14">
        <v>35555</v>
      </c>
      <c r="H14" s="14">
        <v>2835</v>
      </c>
    </row>
    <row r="15" spans="1:8" ht="76.5" x14ac:dyDescent="0.35">
      <c r="A15" s="11" t="s">
        <v>890</v>
      </c>
      <c r="B15" s="11" t="s">
        <v>891</v>
      </c>
      <c r="C15" s="11" t="s">
        <v>892</v>
      </c>
      <c r="D15" s="11" t="s">
        <v>4</v>
      </c>
      <c r="E15" s="11" t="s">
        <v>665</v>
      </c>
      <c r="F15" s="11" t="s">
        <v>388</v>
      </c>
      <c r="G15" s="12">
        <v>40000</v>
      </c>
      <c r="H15" s="12">
        <v>33040</v>
      </c>
    </row>
    <row r="16" spans="1:8" ht="76.5" x14ac:dyDescent="0.35">
      <c r="A16" s="13" t="s">
        <v>893</v>
      </c>
      <c r="B16" s="13" t="s">
        <v>894</v>
      </c>
      <c r="C16" s="13" t="s">
        <v>902</v>
      </c>
      <c r="D16" s="13" t="s">
        <v>4</v>
      </c>
      <c r="E16" s="13" t="s">
        <v>665</v>
      </c>
      <c r="F16" s="13" t="s">
        <v>899</v>
      </c>
      <c r="G16" s="14">
        <v>35908</v>
      </c>
      <c r="H16" s="14">
        <v>24780</v>
      </c>
    </row>
    <row r="17" spans="1:8" ht="63.75" x14ac:dyDescent="0.35">
      <c r="A17" s="11" t="s">
        <v>895</v>
      </c>
      <c r="B17" s="11" t="s">
        <v>896</v>
      </c>
      <c r="C17" s="17" t="s">
        <v>903</v>
      </c>
      <c r="D17" s="11" t="s">
        <v>4</v>
      </c>
      <c r="E17" s="11" t="s">
        <v>665</v>
      </c>
      <c r="F17" s="11" t="s">
        <v>899</v>
      </c>
      <c r="G17" s="12">
        <v>47000</v>
      </c>
      <c r="H17" s="12">
        <v>33040</v>
      </c>
    </row>
    <row r="18" spans="1:8" ht="89.25" x14ac:dyDescent="0.35">
      <c r="A18" s="13" t="s">
        <v>897</v>
      </c>
      <c r="B18" s="13" t="s">
        <v>898</v>
      </c>
      <c r="C18" s="13" t="s">
        <v>904</v>
      </c>
      <c r="D18" s="13" t="s">
        <v>4</v>
      </c>
      <c r="E18" s="13" t="s">
        <v>665</v>
      </c>
      <c r="F18" s="13" t="s">
        <v>388</v>
      </c>
      <c r="G18" s="14">
        <v>40000</v>
      </c>
      <c r="H18" s="14">
        <v>33040</v>
      </c>
    </row>
    <row r="19" spans="1:8" ht="76.5" x14ac:dyDescent="0.35">
      <c r="A19" s="11" t="s">
        <v>662</v>
      </c>
      <c r="B19" s="11" t="s">
        <v>900</v>
      </c>
      <c r="C19" s="17" t="s">
        <v>905</v>
      </c>
      <c r="D19" s="11" t="s">
        <v>4</v>
      </c>
      <c r="E19" s="11" t="s">
        <v>665</v>
      </c>
      <c r="F19" s="11" t="s">
        <v>387</v>
      </c>
      <c r="G19" s="12">
        <v>39000</v>
      </c>
      <c r="H19" s="12">
        <v>24780</v>
      </c>
    </row>
    <row r="20" spans="1:8" ht="89.25" x14ac:dyDescent="0.35">
      <c r="A20" s="13" t="s">
        <v>906</v>
      </c>
      <c r="B20" s="13" t="s">
        <v>911</v>
      </c>
      <c r="C20" s="13" t="s">
        <v>912</v>
      </c>
      <c r="D20" s="13" t="s">
        <v>4</v>
      </c>
      <c r="E20" s="13" t="s">
        <v>28</v>
      </c>
      <c r="F20" s="13" t="s">
        <v>745</v>
      </c>
      <c r="G20" s="14">
        <v>22600</v>
      </c>
      <c r="H20" s="59" t="s">
        <v>651</v>
      </c>
    </row>
    <row r="21" spans="1:8" ht="89.25" x14ac:dyDescent="0.35">
      <c r="A21" s="60" t="s">
        <v>907</v>
      </c>
      <c r="B21" s="60" t="s">
        <v>913</v>
      </c>
      <c r="C21" s="64" t="s">
        <v>914</v>
      </c>
      <c r="D21" s="60" t="s">
        <v>123</v>
      </c>
      <c r="E21" s="60" t="s">
        <v>29</v>
      </c>
      <c r="F21" s="60" t="s">
        <v>387</v>
      </c>
      <c r="G21" s="61">
        <v>27000</v>
      </c>
      <c r="H21" s="62" t="s">
        <v>651</v>
      </c>
    </row>
    <row r="22" spans="1:8" ht="89.25" x14ac:dyDescent="0.35">
      <c r="A22" s="13" t="s">
        <v>908</v>
      </c>
      <c r="B22" s="13" t="s">
        <v>915</v>
      </c>
      <c r="C22" s="13" t="s">
        <v>916</v>
      </c>
      <c r="D22" s="13" t="s">
        <v>4</v>
      </c>
      <c r="E22" s="13" t="s">
        <v>29</v>
      </c>
      <c r="F22" s="13" t="s">
        <v>389</v>
      </c>
      <c r="G22" s="14">
        <v>60000</v>
      </c>
      <c r="H22" s="59" t="s">
        <v>651</v>
      </c>
    </row>
    <row r="23" spans="1:8" ht="89.25" x14ac:dyDescent="0.35">
      <c r="A23" s="60" t="s">
        <v>909</v>
      </c>
      <c r="B23" s="60" t="s">
        <v>917</v>
      </c>
      <c r="C23" s="64" t="s">
        <v>918</v>
      </c>
      <c r="D23" s="60" t="s">
        <v>923</v>
      </c>
      <c r="E23" s="60" t="s">
        <v>29</v>
      </c>
      <c r="F23" s="60" t="s">
        <v>926</v>
      </c>
      <c r="G23" s="61">
        <v>28915</v>
      </c>
      <c r="H23" s="62" t="s">
        <v>651</v>
      </c>
    </row>
    <row r="24" spans="1:8" ht="76.5" x14ac:dyDescent="0.35">
      <c r="A24" s="13" t="s">
        <v>910</v>
      </c>
      <c r="B24" s="13" t="s">
        <v>919</v>
      </c>
      <c r="C24" s="13" t="s">
        <v>920</v>
      </c>
      <c r="D24" s="13" t="s">
        <v>924</v>
      </c>
      <c r="E24" s="13" t="s">
        <v>29</v>
      </c>
      <c r="F24" s="13" t="s">
        <v>389</v>
      </c>
      <c r="G24" s="14">
        <v>38000</v>
      </c>
      <c r="H24" s="59" t="s">
        <v>651</v>
      </c>
    </row>
    <row r="25" spans="1:8" ht="76.5" x14ac:dyDescent="0.35">
      <c r="A25" s="60" t="s">
        <v>87</v>
      </c>
      <c r="B25" s="60" t="s">
        <v>921</v>
      </c>
      <c r="C25" s="64" t="s">
        <v>922</v>
      </c>
      <c r="D25" s="60" t="s">
        <v>925</v>
      </c>
      <c r="E25" s="60" t="s">
        <v>29</v>
      </c>
      <c r="F25" s="60" t="s">
        <v>387</v>
      </c>
      <c r="G25" s="61">
        <v>30660</v>
      </c>
      <c r="H25" s="62" t="s">
        <v>651</v>
      </c>
    </row>
    <row r="26" spans="1:8" ht="89.25" x14ac:dyDescent="0.35">
      <c r="A26" s="13" t="s">
        <v>928</v>
      </c>
      <c r="B26" s="13" t="s">
        <v>934</v>
      </c>
      <c r="C26" s="13" t="s">
        <v>941</v>
      </c>
      <c r="D26" s="13" t="s">
        <v>27</v>
      </c>
      <c r="E26" s="13" t="s">
        <v>372</v>
      </c>
      <c r="F26" s="13" t="s">
        <v>731</v>
      </c>
      <c r="G26" s="14">
        <v>60000</v>
      </c>
      <c r="H26" s="59" t="s">
        <v>651</v>
      </c>
    </row>
    <row r="27" spans="1:8" ht="76.5" x14ac:dyDescent="0.35">
      <c r="A27" s="60" t="s">
        <v>10</v>
      </c>
      <c r="B27" s="60" t="s">
        <v>935</v>
      </c>
      <c r="C27" s="64" t="s">
        <v>942</v>
      </c>
      <c r="D27" s="60" t="s">
        <v>27</v>
      </c>
      <c r="E27" s="60" t="s">
        <v>373</v>
      </c>
      <c r="F27" s="60" t="s">
        <v>388</v>
      </c>
      <c r="G27" s="61">
        <v>59800</v>
      </c>
      <c r="H27" s="62" t="s">
        <v>651</v>
      </c>
    </row>
    <row r="28" spans="1:8" ht="76.5" x14ac:dyDescent="0.35">
      <c r="A28" s="13" t="s">
        <v>929</v>
      </c>
      <c r="B28" s="13" t="s">
        <v>936</v>
      </c>
      <c r="C28" s="13" t="s">
        <v>943</v>
      </c>
      <c r="D28" s="13" t="s">
        <v>948</v>
      </c>
      <c r="E28" s="13" t="s">
        <v>372</v>
      </c>
      <c r="F28" s="13" t="s">
        <v>745</v>
      </c>
      <c r="G28" s="14">
        <v>41000</v>
      </c>
      <c r="H28" s="59" t="s">
        <v>651</v>
      </c>
    </row>
    <row r="29" spans="1:8" ht="76.5" x14ac:dyDescent="0.35">
      <c r="A29" s="60" t="s">
        <v>930</v>
      </c>
      <c r="B29" s="60" t="s">
        <v>937</v>
      </c>
      <c r="C29" s="64" t="s">
        <v>944</v>
      </c>
      <c r="D29" s="60" t="s">
        <v>584</v>
      </c>
      <c r="E29" s="60" t="s">
        <v>372</v>
      </c>
      <c r="F29" s="60" t="s">
        <v>389</v>
      </c>
      <c r="G29" s="61">
        <v>54000</v>
      </c>
      <c r="H29" s="62" t="s">
        <v>651</v>
      </c>
    </row>
    <row r="30" spans="1:8" ht="38.25" x14ac:dyDescent="0.35">
      <c r="A30" s="13" t="s">
        <v>931</v>
      </c>
      <c r="B30" s="13" t="s">
        <v>938</v>
      </c>
      <c r="C30" s="13" t="s">
        <v>945</v>
      </c>
      <c r="D30" s="13" t="s">
        <v>584</v>
      </c>
      <c r="E30" s="13" t="s">
        <v>373</v>
      </c>
      <c r="F30" s="13" t="s">
        <v>388</v>
      </c>
      <c r="G30" s="14">
        <v>19500</v>
      </c>
      <c r="H30" s="59" t="s">
        <v>651</v>
      </c>
    </row>
    <row r="31" spans="1:8" ht="89.25" x14ac:dyDescent="0.35">
      <c r="A31" s="60" t="s">
        <v>932</v>
      </c>
      <c r="B31" s="60" t="s">
        <v>939</v>
      </c>
      <c r="C31" s="64" t="s">
        <v>946</v>
      </c>
      <c r="D31" s="60" t="s">
        <v>949</v>
      </c>
      <c r="E31" s="60" t="s">
        <v>373</v>
      </c>
      <c r="F31" s="60" t="s">
        <v>745</v>
      </c>
      <c r="G31" s="61">
        <v>22000</v>
      </c>
      <c r="H31" s="62" t="s">
        <v>651</v>
      </c>
    </row>
    <row r="32" spans="1:8" ht="25.5" x14ac:dyDescent="0.35">
      <c r="A32" s="13" t="s">
        <v>933</v>
      </c>
      <c r="B32" s="13" t="s">
        <v>940</v>
      </c>
      <c r="C32" s="13" t="s">
        <v>947</v>
      </c>
      <c r="D32" s="13" t="s">
        <v>4</v>
      </c>
      <c r="E32" s="13" t="s">
        <v>372</v>
      </c>
      <c r="F32" s="13" t="s">
        <v>732</v>
      </c>
      <c r="G32" s="14">
        <v>32250</v>
      </c>
      <c r="H32" s="59" t="s">
        <v>651</v>
      </c>
    </row>
    <row r="33" spans="1:8" ht="76.5" x14ac:dyDescent="0.35">
      <c r="A33" s="60" t="s">
        <v>594</v>
      </c>
      <c r="B33" s="60" t="s">
        <v>953</v>
      </c>
      <c r="C33" s="64" t="s">
        <v>958</v>
      </c>
      <c r="D33" s="60" t="s">
        <v>963</v>
      </c>
      <c r="E33" s="60" t="s">
        <v>28</v>
      </c>
      <c r="F33" s="60" t="s">
        <v>547</v>
      </c>
      <c r="G33" s="61">
        <v>60000</v>
      </c>
      <c r="H33" s="62" t="s">
        <v>651</v>
      </c>
    </row>
    <row r="34" spans="1:8" ht="38.25" x14ac:dyDescent="0.35">
      <c r="A34" s="13" t="s">
        <v>272</v>
      </c>
      <c r="B34" s="13" t="s">
        <v>954</v>
      </c>
      <c r="C34" s="13" t="s">
        <v>959</v>
      </c>
      <c r="D34" s="13" t="s">
        <v>964</v>
      </c>
      <c r="E34" s="13" t="s">
        <v>28</v>
      </c>
      <c r="F34" s="13" t="s">
        <v>968</v>
      </c>
      <c r="G34" s="14">
        <v>35000</v>
      </c>
      <c r="H34" s="59" t="s">
        <v>651</v>
      </c>
    </row>
    <row r="35" spans="1:8" ht="76.5" x14ac:dyDescent="0.35">
      <c r="A35" s="60" t="s">
        <v>950</v>
      </c>
      <c r="B35" s="60" t="s">
        <v>955</v>
      </c>
      <c r="C35" s="64" t="s">
        <v>960</v>
      </c>
      <c r="D35" s="60" t="s">
        <v>965</v>
      </c>
      <c r="E35" s="60" t="s">
        <v>28</v>
      </c>
      <c r="F35" s="60" t="s">
        <v>389</v>
      </c>
      <c r="G35" s="61">
        <v>26000</v>
      </c>
      <c r="H35" s="62" t="s">
        <v>651</v>
      </c>
    </row>
    <row r="36" spans="1:8" ht="25.5" x14ac:dyDescent="0.35">
      <c r="A36" s="13" t="s">
        <v>951</v>
      </c>
      <c r="B36" s="13" t="s">
        <v>956</v>
      </c>
      <c r="C36" s="13" t="s">
        <v>961</v>
      </c>
      <c r="D36" s="13" t="s">
        <v>966</v>
      </c>
      <c r="E36" s="13" t="s">
        <v>29</v>
      </c>
      <c r="F36" s="13" t="s">
        <v>549</v>
      </c>
      <c r="G36" s="14">
        <v>24500</v>
      </c>
      <c r="H36" s="59" t="s">
        <v>651</v>
      </c>
    </row>
    <row r="37" spans="1:8" ht="76.5" x14ac:dyDescent="0.35">
      <c r="A37" s="60" t="s">
        <v>952</v>
      </c>
      <c r="B37" s="60" t="s">
        <v>957</v>
      </c>
      <c r="C37" s="64" t="s">
        <v>962</v>
      </c>
      <c r="D37" s="60" t="s">
        <v>967</v>
      </c>
      <c r="E37" s="60" t="s">
        <v>29</v>
      </c>
      <c r="F37" s="60" t="s">
        <v>389</v>
      </c>
      <c r="G37" s="61">
        <v>59000</v>
      </c>
      <c r="H37" s="62" t="s">
        <v>651</v>
      </c>
    </row>
    <row r="38" spans="1:8" ht="51" x14ac:dyDescent="0.35">
      <c r="A38" s="13" t="s">
        <v>672</v>
      </c>
      <c r="B38" s="13" t="s">
        <v>969</v>
      </c>
      <c r="C38" s="13" t="s">
        <v>970</v>
      </c>
      <c r="D38" s="13" t="s">
        <v>971</v>
      </c>
      <c r="E38" s="13" t="s">
        <v>372</v>
      </c>
      <c r="F38" s="13" t="s">
        <v>745</v>
      </c>
      <c r="G38" s="14">
        <v>25000</v>
      </c>
      <c r="H38" s="59" t="s">
        <v>651</v>
      </c>
    </row>
    <row r="39" spans="1:8" ht="89.25" x14ac:dyDescent="0.35">
      <c r="A39" s="60" t="s">
        <v>66</v>
      </c>
      <c r="B39" s="60" t="s">
        <v>972</v>
      </c>
      <c r="C39" s="64" t="s">
        <v>973</v>
      </c>
      <c r="D39" s="60" t="s">
        <v>974</v>
      </c>
      <c r="E39" s="60" t="s">
        <v>372</v>
      </c>
      <c r="F39" s="60" t="s">
        <v>391</v>
      </c>
      <c r="G39" s="61">
        <v>53460</v>
      </c>
      <c r="H39" s="61">
        <v>4040</v>
      </c>
    </row>
    <row r="40" spans="1:8" ht="89.25" x14ac:dyDescent="0.35">
      <c r="A40" s="13" t="s">
        <v>975</v>
      </c>
      <c r="B40" s="13" t="s">
        <v>980</v>
      </c>
      <c r="C40" s="13" t="s">
        <v>987</v>
      </c>
      <c r="D40" s="13" t="s">
        <v>4</v>
      </c>
      <c r="E40" s="13" t="s">
        <v>373</v>
      </c>
      <c r="F40" s="13" t="s">
        <v>998</v>
      </c>
      <c r="G40" s="14">
        <v>21110</v>
      </c>
      <c r="H40" s="59" t="s">
        <v>651</v>
      </c>
    </row>
    <row r="41" spans="1:8" ht="76.5" x14ac:dyDescent="0.35">
      <c r="A41" s="60" t="s">
        <v>88</v>
      </c>
      <c r="B41" s="60" t="s">
        <v>981</v>
      </c>
      <c r="C41" s="64" t="s">
        <v>988</v>
      </c>
      <c r="D41" s="60" t="s">
        <v>4</v>
      </c>
      <c r="E41" s="60" t="s">
        <v>373</v>
      </c>
      <c r="F41" s="60" t="s">
        <v>388</v>
      </c>
      <c r="G41" s="61">
        <v>60000</v>
      </c>
      <c r="H41" s="62" t="s">
        <v>651</v>
      </c>
    </row>
    <row r="42" spans="1:8" ht="102" x14ac:dyDescent="0.35">
      <c r="A42" s="13" t="s">
        <v>976</v>
      </c>
      <c r="B42" s="13" t="s">
        <v>982</v>
      </c>
      <c r="C42" s="13" t="s">
        <v>989</v>
      </c>
      <c r="D42" s="13" t="s">
        <v>78</v>
      </c>
      <c r="E42" s="13" t="s">
        <v>372</v>
      </c>
      <c r="F42" s="13" t="s">
        <v>388</v>
      </c>
      <c r="G42" s="14">
        <v>50830</v>
      </c>
      <c r="H42" s="59" t="s">
        <v>651</v>
      </c>
    </row>
    <row r="43" spans="1:8" ht="76.5" x14ac:dyDescent="0.35">
      <c r="A43" s="60" t="s">
        <v>977</v>
      </c>
      <c r="B43" s="60" t="s">
        <v>983</v>
      </c>
      <c r="C43" s="64" t="s">
        <v>990</v>
      </c>
      <c r="D43" s="60" t="s">
        <v>995</v>
      </c>
      <c r="E43" s="60" t="s">
        <v>372</v>
      </c>
      <c r="F43" s="60" t="s">
        <v>389</v>
      </c>
      <c r="G43" s="61">
        <v>40000</v>
      </c>
      <c r="H43" s="62" t="s">
        <v>651</v>
      </c>
    </row>
    <row r="44" spans="1:8" ht="153" x14ac:dyDescent="0.35">
      <c r="A44" s="13" t="s">
        <v>978</v>
      </c>
      <c r="B44" s="13" t="s">
        <v>984</v>
      </c>
      <c r="C44" s="13" t="s">
        <v>991</v>
      </c>
      <c r="D44" s="13" t="s">
        <v>996</v>
      </c>
      <c r="E44" s="13" t="s">
        <v>372</v>
      </c>
      <c r="F44" s="13" t="s">
        <v>731</v>
      </c>
      <c r="G44" s="14">
        <v>26665</v>
      </c>
      <c r="H44" s="59" t="s">
        <v>651</v>
      </c>
    </row>
    <row r="45" spans="1:8" ht="102" x14ac:dyDescent="0.35">
      <c r="A45" s="60" t="s">
        <v>979</v>
      </c>
      <c r="B45" s="60" t="s">
        <v>985</v>
      </c>
      <c r="C45" s="64" t="s">
        <v>992</v>
      </c>
      <c r="D45" s="60" t="s">
        <v>27</v>
      </c>
      <c r="E45" s="60" t="s">
        <v>373</v>
      </c>
      <c r="F45" s="60" t="s">
        <v>388</v>
      </c>
      <c r="G45" s="61">
        <v>19154</v>
      </c>
      <c r="H45" s="62" t="s">
        <v>651</v>
      </c>
    </row>
    <row r="46" spans="1:8" ht="76.5" x14ac:dyDescent="0.35">
      <c r="A46" s="13" t="s">
        <v>674</v>
      </c>
      <c r="B46" s="13" t="s">
        <v>674</v>
      </c>
      <c r="C46" s="13" t="s">
        <v>993</v>
      </c>
      <c r="D46" s="13" t="s">
        <v>997</v>
      </c>
      <c r="E46" s="13" t="s">
        <v>372</v>
      </c>
      <c r="F46" s="13" t="s">
        <v>732</v>
      </c>
      <c r="G46" s="14">
        <v>27000</v>
      </c>
      <c r="H46" s="59" t="s">
        <v>651</v>
      </c>
    </row>
    <row r="47" spans="1:8" ht="191.25" x14ac:dyDescent="0.35">
      <c r="A47" s="60" t="s">
        <v>488</v>
      </c>
      <c r="B47" s="60" t="s">
        <v>986</v>
      </c>
      <c r="C47" s="64" t="s">
        <v>994</v>
      </c>
      <c r="D47" s="60" t="s">
        <v>4</v>
      </c>
      <c r="E47" s="60" t="s">
        <v>373</v>
      </c>
      <c r="F47" s="60" t="s">
        <v>389</v>
      </c>
      <c r="G47" s="61">
        <v>22657</v>
      </c>
      <c r="H47" s="62" t="s">
        <v>651</v>
      </c>
    </row>
    <row r="48" spans="1:8" ht="38.25" x14ac:dyDescent="0.35">
      <c r="A48" s="13" t="s">
        <v>1038</v>
      </c>
      <c r="B48" s="13" t="s">
        <v>1039</v>
      </c>
      <c r="C48" s="13" t="s">
        <v>1040</v>
      </c>
      <c r="D48" s="13" t="s">
        <v>4</v>
      </c>
      <c r="E48" s="13" t="s">
        <v>43</v>
      </c>
      <c r="F48" s="13" t="s">
        <v>926</v>
      </c>
      <c r="G48" s="14">
        <v>100000</v>
      </c>
      <c r="H48" s="59" t="s">
        <v>651</v>
      </c>
    </row>
    <row r="49" spans="1:8" ht="89.25" x14ac:dyDescent="0.35">
      <c r="A49" s="60" t="s">
        <v>999</v>
      </c>
      <c r="B49" s="60" t="s">
        <v>1000</v>
      </c>
      <c r="C49" s="64" t="s">
        <v>1001</v>
      </c>
      <c r="D49" s="60" t="s">
        <v>348</v>
      </c>
      <c r="E49" s="60" t="s">
        <v>28</v>
      </c>
      <c r="F49" s="60" t="s">
        <v>732</v>
      </c>
      <c r="G49" s="61">
        <v>49500</v>
      </c>
      <c r="H49" s="62" t="s">
        <v>651</v>
      </c>
    </row>
    <row r="50" spans="1:8" ht="102" x14ac:dyDescent="0.35">
      <c r="A50" s="13" t="s">
        <v>1002</v>
      </c>
      <c r="B50" s="13" t="s">
        <v>1003</v>
      </c>
      <c r="C50" s="13" t="s">
        <v>1004</v>
      </c>
      <c r="D50" s="13" t="s">
        <v>1032</v>
      </c>
      <c r="E50" s="13" t="s">
        <v>29</v>
      </c>
      <c r="F50" s="13" t="s">
        <v>389</v>
      </c>
      <c r="G50" s="14">
        <v>60000</v>
      </c>
      <c r="H50" s="59" t="s">
        <v>651</v>
      </c>
    </row>
    <row r="51" spans="1:8" ht="89.25" x14ac:dyDescent="0.35">
      <c r="A51" s="60" t="s">
        <v>1005</v>
      </c>
      <c r="B51" s="60" t="s">
        <v>1006</v>
      </c>
      <c r="C51" s="64" t="s">
        <v>1007</v>
      </c>
      <c r="D51" s="60" t="s">
        <v>27</v>
      </c>
      <c r="E51" s="60" t="s">
        <v>43</v>
      </c>
      <c r="F51" s="60" t="s">
        <v>388</v>
      </c>
      <c r="G51" s="61">
        <v>48650</v>
      </c>
      <c r="H51" s="62" t="s">
        <v>651</v>
      </c>
    </row>
    <row r="52" spans="1:8" ht="114.75" x14ac:dyDescent="0.35">
      <c r="A52" s="13" t="s">
        <v>1008</v>
      </c>
      <c r="B52" s="13" t="s">
        <v>1009</v>
      </c>
      <c r="C52" s="13" t="s">
        <v>1010</v>
      </c>
      <c r="D52" s="13" t="s">
        <v>1033</v>
      </c>
      <c r="E52" s="13" t="s">
        <v>29</v>
      </c>
      <c r="F52" s="13" t="s">
        <v>745</v>
      </c>
      <c r="G52" s="14">
        <v>49500</v>
      </c>
      <c r="H52" s="59" t="s">
        <v>651</v>
      </c>
    </row>
    <row r="53" spans="1:8" ht="63.75" x14ac:dyDescent="0.35">
      <c r="A53" s="60" t="s">
        <v>1011</v>
      </c>
      <c r="B53" s="60" t="s">
        <v>1012</v>
      </c>
      <c r="C53" s="64" t="s">
        <v>1013</v>
      </c>
      <c r="D53" s="60" t="s">
        <v>1034</v>
      </c>
      <c r="E53" s="60" t="s">
        <v>28</v>
      </c>
      <c r="F53" s="60" t="s">
        <v>391</v>
      </c>
      <c r="G53" s="61">
        <v>15320</v>
      </c>
      <c r="H53" s="62" t="s">
        <v>651</v>
      </c>
    </row>
    <row r="54" spans="1:8" ht="89.25" x14ac:dyDescent="0.35">
      <c r="A54" s="13" t="s">
        <v>1014</v>
      </c>
      <c r="B54" s="13" t="s">
        <v>1015</v>
      </c>
      <c r="C54" s="13" t="s">
        <v>1016</v>
      </c>
      <c r="D54" s="13" t="s">
        <v>1035</v>
      </c>
      <c r="E54" s="13" t="s">
        <v>29</v>
      </c>
      <c r="F54" s="13" t="s">
        <v>745</v>
      </c>
      <c r="G54" s="14">
        <v>39800</v>
      </c>
      <c r="H54" s="59" t="s">
        <v>651</v>
      </c>
    </row>
    <row r="55" spans="1:8" ht="51" x14ac:dyDescent="0.35">
      <c r="A55" s="60" t="s">
        <v>1017</v>
      </c>
      <c r="B55" s="60" t="s">
        <v>1018</v>
      </c>
      <c r="C55" s="64" t="s">
        <v>1019</v>
      </c>
      <c r="D55" s="60" t="s">
        <v>1036</v>
      </c>
      <c r="E55" s="60" t="s">
        <v>28</v>
      </c>
      <c r="F55" s="60" t="s">
        <v>389</v>
      </c>
      <c r="G55" s="61">
        <v>59676</v>
      </c>
      <c r="H55" s="62" t="s">
        <v>651</v>
      </c>
    </row>
    <row r="56" spans="1:8" ht="89.25" x14ac:dyDescent="0.35">
      <c r="A56" s="13" t="s">
        <v>1020</v>
      </c>
      <c r="B56" s="13" t="s">
        <v>1021</v>
      </c>
      <c r="C56" s="13" t="s">
        <v>1022</v>
      </c>
      <c r="D56" s="13" t="s">
        <v>1037</v>
      </c>
      <c r="E56" s="13" t="s">
        <v>28</v>
      </c>
      <c r="F56" s="13" t="s">
        <v>731</v>
      </c>
      <c r="G56" s="14">
        <v>25000</v>
      </c>
      <c r="H56" s="59" t="s">
        <v>651</v>
      </c>
    </row>
    <row r="57" spans="1:8" ht="25.5" x14ac:dyDescent="0.35">
      <c r="A57" s="60" t="s">
        <v>1023</v>
      </c>
      <c r="B57" s="60" t="s">
        <v>1024</v>
      </c>
      <c r="C57" s="64" t="s">
        <v>1025</v>
      </c>
      <c r="D57" s="60" t="s">
        <v>4</v>
      </c>
      <c r="E57" s="60" t="s">
        <v>29</v>
      </c>
      <c r="F57" s="60" t="s">
        <v>745</v>
      </c>
      <c r="G57" s="61">
        <v>12500</v>
      </c>
      <c r="H57" s="62" t="s">
        <v>651</v>
      </c>
    </row>
    <row r="58" spans="1:8" ht="89.25" x14ac:dyDescent="0.35">
      <c r="A58" s="13" t="s">
        <v>1026</v>
      </c>
      <c r="B58" s="13" t="s">
        <v>1027</v>
      </c>
      <c r="C58" s="13" t="s">
        <v>1028</v>
      </c>
      <c r="D58" s="13" t="s">
        <v>27</v>
      </c>
      <c r="E58" s="13" t="s">
        <v>28</v>
      </c>
      <c r="F58" s="13" t="s">
        <v>391</v>
      </c>
      <c r="G58" s="14">
        <v>6012</v>
      </c>
      <c r="H58" s="59" t="s">
        <v>651</v>
      </c>
    </row>
    <row r="59" spans="1:8" ht="89.25" x14ac:dyDescent="0.35">
      <c r="A59" s="60" t="s">
        <v>1029</v>
      </c>
      <c r="B59" s="60" t="s">
        <v>1030</v>
      </c>
      <c r="C59" s="64" t="s">
        <v>1031</v>
      </c>
      <c r="D59" s="60" t="s">
        <v>27</v>
      </c>
      <c r="E59" s="60" t="s">
        <v>28</v>
      </c>
      <c r="F59" s="60" t="s">
        <v>389</v>
      </c>
      <c r="G59" s="61">
        <v>25700</v>
      </c>
      <c r="H59" s="62" t="s">
        <v>651</v>
      </c>
    </row>
    <row r="60" spans="1:8" s="10" customFormat="1" ht="13.5" thickBot="1" x14ac:dyDescent="0.45">
      <c r="A60" s="57" t="s">
        <v>883</v>
      </c>
      <c r="B60" s="26"/>
      <c r="C60" s="26"/>
      <c r="D60" s="26"/>
      <c r="E60" s="26"/>
      <c r="F60" s="26"/>
      <c r="G60" s="27">
        <f>SUM(G3:G59)</f>
        <v>2158206</v>
      </c>
      <c r="H60" s="27">
        <f>SUM(H13:H39)</f>
        <v>180335</v>
      </c>
    </row>
    <row r="61" spans="1:8" x14ac:dyDescent="0.35">
      <c r="G61" s="9"/>
    </row>
    <row r="64" spans="1:8" x14ac:dyDescent="0.35">
      <c r="G64" s="9"/>
    </row>
  </sheetData>
  <mergeCells count="1">
    <mergeCell ref="A1:H1"/>
  </mergeCells>
  <conditionalFormatting sqref="A2:G2">
    <cfRule type="expression" dxfId="14" priority="2" stopIfTrue="1">
      <formula>MOD(ROW(),2)=1</formula>
    </cfRule>
  </conditionalFormatting>
  <conditionalFormatting sqref="H2">
    <cfRule type="expression" dxfId="13"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70" zoomScaleNormal="70" workbookViewId="0">
      <pane ySplit="2" topLeftCell="A81" activePane="bottomLeft" state="frozen"/>
      <selection pane="bottomLeft" activeCell="G86" sqref="G86"/>
    </sheetView>
  </sheetViews>
  <sheetFormatPr defaultColWidth="9.1328125" defaultRowHeight="12.75" x14ac:dyDescent="0.35"/>
  <cols>
    <col min="1" max="1" width="25.59765625" style="1" customWidth="1"/>
    <col min="2" max="2" width="26.59765625" style="3" customWidth="1"/>
    <col min="3" max="3" width="49" style="3" customWidth="1"/>
    <col min="4" max="4" width="24" style="3" customWidth="1"/>
    <col min="5" max="5" width="19.86328125" style="3" customWidth="1"/>
    <col min="6" max="6" width="26" style="3" customWidth="1"/>
    <col min="7" max="7" width="16.3984375" style="4" customWidth="1"/>
    <col min="8" max="8" width="19.73046875" style="1" customWidth="1"/>
    <col min="9" max="16384" width="9.1328125" style="1"/>
  </cols>
  <sheetData>
    <row r="1" spans="1:9" ht="54" customHeight="1" x14ac:dyDescent="0.35">
      <c r="A1" s="70" t="s">
        <v>551</v>
      </c>
      <c r="B1" s="70"/>
      <c r="C1" s="70"/>
      <c r="D1" s="70"/>
      <c r="E1" s="70"/>
      <c r="F1" s="70"/>
      <c r="G1" s="70"/>
      <c r="H1" s="70"/>
    </row>
    <row r="2" spans="1:9" s="44" customFormat="1" ht="36" customHeight="1" x14ac:dyDescent="0.35">
      <c r="A2" s="21" t="s">
        <v>0</v>
      </c>
      <c r="B2" s="21" t="s">
        <v>2</v>
      </c>
      <c r="C2" s="21" t="s">
        <v>550</v>
      </c>
      <c r="D2" s="21" t="s">
        <v>3</v>
      </c>
      <c r="E2" s="21" t="s">
        <v>25</v>
      </c>
      <c r="F2" s="21" t="s">
        <v>386</v>
      </c>
      <c r="G2" s="21" t="s">
        <v>1</v>
      </c>
      <c r="H2" s="21" t="s">
        <v>650</v>
      </c>
    </row>
    <row r="3" spans="1:9" ht="63.75" x14ac:dyDescent="0.35">
      <c r="A3" s="11" t="s">
        <v>553</v>
      </c>
      <c r="B3" s="11" t="s">
        <v>559</v>
      </c>
      <c r="C3" s="11" t="s">
        <v>566</v>
      </c>
      <c r="D3" s="11" t="s">
        <v>4</v>
      </c>
      <c r="E3" s="11" t="s">
        <v>29</v>
      </c>
      <c r="F3" s="11" t="s">
        <v>388</v>
      </c>
      <c r="G3" s="12">
        <v>18500</v>
      </c>
      <c r="H3" s="58" t="s">
        <v>651</v>
      </c>
    </row>
    <row r="4" spans="1:9" ht="102" x14ac:dyDescent="0.35">
      <c r="A4" s="13" t="s">
        <v>554</v>
      </c>
      <c r="B4" s="13" t="s">
        <v>560</v>
      </c>
      <c r="C4" s="13" t="s">
        <v>567</v>
      </c>
      <c r="D4" s="13" t="s">
        <v>564</v>
      </c>
      <c r="E4" s="13" t="s">
        <v>28</v>
      </c>
      <c r="F4" s="13" t="s">
        <v>548</v>
      </c>
      <c r="G4" s="14">
        <v>60000</v>
      </c>
      <c r="H4" s="59" t="s">
        <v>651</v>
      </c>
    </row>
    <row r="5" spans="1:9" ht="63.75" x14ac:dyDescent="0.35">
      <c r="A5" s="11" t="s">
        <v>555</v>
      </c>
      <c r="B5" s="11" t="s">
        <v>561</v>
      </c>
      <c r="C5" s="11" t="s">
        <v>592</v>
      </c>
      <c r="D5" s="11" t="s">
        <v>565</v>
      </c>
      <c r="E5" s="11" t="s">
        <v>28</v>
      </c>
      <c r="F5" s="11" t="s">
        <v>388</v>
      </c>
      <c r="G5" s="12">
        <v>58000</v>
      </c>
      <c r="H5" s="58" t="s">
        <v>651</v>
      </c>
    </row>
    <row r="6" spans="1:9" ht="76.5" x14ac:dyDescent="0.35">
      <c r="A6" s="13" t="s">
        <v>556</v>
      </c>
      <c r="B6" s="13" t="s">
        <v>562</v>
      </c>
      <c r="C6" s="13" t="s">
        <v>569</v>
      </c>
      <c r="D6" s="13" t="s">
        <v>4</v>
      </c>
      <c r="E6" s="13" t="s">
        <v>29</v>
      </c>
      <c r="F6" s="13" t="s">
        <v>389</v>
      </c>
      <c r="G6" s="14">
        <v>5720</v>
      </c>
      <c r="H6" s="59" t="s">
        <v>651</v>
      </c>
    </row>
    <row r="7" spans="1:9" ht="51" x14ac:dyDescent="0.35">
      <c r="A7" s="11" t="s">
        <v>557</v>
      </c>
      <c r="B7" s="11" t="s">
        <v>563</v>
      </c>
      <c r="C7" s="11" t="s">
        <v>568</v>
      </c>
      <c r="D7" s="11" t="s">
        <v>4</v>
      </c>
      <c r="E7" s="11" t="s">
        <v>29</v>
      </c>
      <c r="F7" s="11" t="s">
        <v>388</v>
      </c>
      <c r="G7" s="12">
        <v>40680</v>
      </c>
      <c r="H7" s="58" t="s">
        <v>651</v>
      </c>
    </row>
    <row r="8" spans="1:9" ht="38.25" x14ac:dyDescent="0.35">
      <c r="A8" s="13" t="s">
        <v>558</v>
      </c>
      <c r="B8" s="13" t="s">
        <v>558</v>
      </c>
      <c r="C8" s="13" t="s">
        <v>624</v>
      </c>
      <c r="D8" s="13" t="s">
        <v>4</v>
      </c>
      <c r="E8" s="13" t="s">
        <v>43</v>
      </c>
      <c r="F8" s="13" t="s">
        <v>547</v>
      </c>
      <c r="G8" s="14">
        <v>85110</v>
      </c>
      <c r="H8" s="59" t="s">
        <v>651</v>
      </c>
    </row>
    <row r="9" spans="1:9" ht="76.5" x14ac:dyDescent="0.35">
      <c r="A9" s="11" t="s">
        <v>283</v>
      </c>
      <c r="B9" s="11" t="s">
        <v>576</v>
      </c>
      <c r="C9" s="11" t="s">
        <v>625</v>
      </c>
      <c r="D9" s="11" t="s">
        <v>79</v>
      </c>
      <c r="E9" s="11" t="s">
        <v>29</v>
      </c>
      <c r="F9" s="11" t="s">
        <v>389</v>
      </c>
      <c r="G9" s="12">
        <v>59368</v>
      </c>
      <c r="H9" s="58" t="s">
        <v>651</v>
      </c>
    </row>
    <row r="10" spans="1:9" ht="38.25" x14ac:dyDescent="0.35">
      <c r="A10" s="13" t="s">
        <v>570</v>
      </c>
      <c r="B10" s="13" t="s">
        <v>577</v>
      </c>
      <c r="C10" s="13" t="s">
        <v>626</v>
      </c>
      <c r="D10" s="13" t="s">
        <v>587</v>
      </c>
      <c r="E10" s="13" t="s">
        <v>29</v>
      </c>
      <c r="F10" s="13" t="s">
        <v>549</v>
      </c>
      <c r="G10" s="14">
        <v>32314</v>
      </c>
      <c r="H10" s="59" t="s">
        <v>651</v>
      </c>
    </row>
    <row r="11" spans="1:9" ht="89.25" x14ac:dyDescent="0.35">
      <c r="A11" s="11" t="s">
        <v>571</v>
      </c>
      <c r="B11" s="11" t="s">
        <v>578</v>
      </c>
      <c r="C11" s="11" t="s">
        <v>641</v>
      </c>
      <c r="D11" s="11" t="s">
        <v>585</v>
      </c>
      <c r="E11" s="11" t="s">
        <v>29</v>
      </c>
      <c r="F11" s="11" t="s">
        <v>389</v>
      </c>
      <c r="G11" s="12">
        <v>11733</v>
      </c>
      <c r="H11" s="58" t="s">
        <v>651</v>
      </c>
    </row>
    <row r="12" spans="1:9" ht="63.75" x14ac:dyDescent="0.35">
      <c r="A12" s="13" t="s">
        <v>572</v>
      </c>
      <c r="B12" s="13" t="s">
        <v>579</v>
      </c>
      <c r="C12" s="13" t="s">
        <v>591</v>
      </c>
      <c r="D12" s="13" t="s">
        <v>586</v>
      </c>
      <c r="E12" s="13" t="s">
        <v>29</v>
      </c>
      <c r="F12" s="13" t="s">
        <v>388</v>
      </c>
      <c r="G12" s="14">
        <v>36500</v>
      </c>
      <c r="H12" s="59" t="s">
        <v>651</v>
      </c>
    </row>
    <row r="13" spans="1:9" ht="76.5" x14ac:dyDescent="0.35">
      <c r="A13" s="11" t="s">
        <v>573</v>
      </c>
      <c r="B13" s="11" t="s">
        <v>580</v>
      </c>
      <c r="C13" s="11" t="s">
        <v>588</v>
      </c>
      <c r="D13" s="11" t="s">
        <v>4</v>
      </c>
      <c r="E13" s="11" t="s">
        <v>29</v>
      </c>
      <c r="F13" s="11" t="s">
        <v>390</v>
      </c>
      <c r="G13" s="12">
        <v>35000</v>
      </c>
      <c r="H13" s="58" t="s">
        <v>651</v>
      </c>
    </row>
    <row r="14" spans="1:9" ht="51" x14ac:dyDescent="0.35">
      <c r="A14" s="15" t="s">
        <v>574</v>
      </c>
      <c r="B14" s="15" t="s">
        <v>581</v>
      </c>
      <c r="C14" s="15" t="s">
        <v>589</v>
      </c>
      <c r="D14" s="15" t="s">
        <v>583</v>
      </c>
      <c r="E14" s="15" t="s">
        <v>43</v>
      </c>
      <c r="F14" s="13" t="s">
        <v>549</v>
      </c>
      <c r="G14" s="16">
        <v>70000</v>
      </c>
      <c r="H14" s="59" t="s">
        <v>651</v>
      </c>
    </row>
    <row r="15" spans="1:9" ht="76.5" x14ac:dyDescent="0.35">
      <c r="A15" s="11" t="s">
        <v>575</v>
      </c>
      <c r="B15" s="11" t="s">
        <v>582</v>
      </c>
      <c r="C15" s="11" t="s">
        <v>590</v>
      </c>
      <c r="D15" s="11" t="s">
        <v>584</v>
      </c>
      <c r="E15" s="11" t="s">
        <v>28</v>
      </c>
      <c r="F15" s="11" t="s">
        <v>390</v>
      </c>
      <c r="G15" s="12">
        <v>12500</v>
      </c>
      <c r="H15" s="58" t="s">
        <v>651</v>
      </c>
      <c r="I15" s="28"/>
    </row>
    <row r="16" spans="1:9" ht="76.5" x14ac:dyDescent="0.35">
      <c r="A16" s="15" t="s">
        <v>64</v>
      </c>
      <c r="B16" s="15" t="s">
        <v>599</v>
      </c>
      <c r="C16" s="15" t="s">
        <v>614</v>
      </c>
      <c r="D16" s="15" t="s">
        <v>608</v>
      </c>
      <c r="E16" s="15" t="s">
        <v>28</v>
      </c>
      <c r="F16" s="15" t="s">
        <v>389</v>
      </c>
      <c r="G16" s="16">
        <v>36843</v>
      </c>
      <c r="H16" s="59" t="s">
        <v>651</v>
      </c>
      <c r="I16" s="28"/>
    </row>
    <row r="17" spans="1:9" ht="63.75" x14ac:dyDescent="0.35">
      <c r="A17" s="11" t="s">
        <v>297</v>
      </c>
      <c r="B17" s="11" t="s">
        <v>600</v>
      </c>
      <c r="C17" s="11" t="s">
        <v>615</v>
      </c>
      <c r="D17" s="11" t="s">
        <v>482</v>
      </c>
      <c r="E17" s="11" t="s">
        <v>29</v>
      </c>
      <c r="F17" s="11" t="s">
        <v>388</v>
      </c>
      <c r="G17" s="12">
        <v>12000</v>
      </c>
      <c r="H17" s="58" t="s">
        <v>651</v>
      </c>
      <c r="I17" s="28"/>
    </row>
    <row r="18" spans="1:9" ht="51" x14ac:dyDescent="0.35">
      <c r="A18" s="15" t="s">
        <v>593</v>
      </c>
      <c r="B18" s="15" t="s">
        <v>601</v>
      </c>
      <c r="C18" s="15" t="s">
        <v>616</v>
      </c>
      <c r="D18" s="15" t="s">
        <v>609</v>
      </c>
      <c r="E18" s="15" t="s">
        <v>28</v>
      </c>
      <c r="F18" s="15" t="s">
        <v>388</v>
      </c>
      <c r="G18" s="16">
        <v>8500</v>
      </c>
      <c r="H18" s="59" t="s">
        <v>651</v>
      </c>
      <c r="I18" s="28"/>
    </row>
    <row r="19" spans="1:9" ht="76.5" x14ac:dyDescent="0.35">
      <c r="A19" s="11" t="s">
        <v>68</v>
      </c>
      <c r="B19" s="11" t="s">
        <v>602</v>
      </c>
      <c r="C19" s="11" t="s">
        <v>617</v>
      </c>
      <c r="D19" s="11" t="s">
        <v>482</v>
      </c>
      <c r="E19" s="11" t="s">
        <v>29</v>
      </c>
      <c r="F19" s="11" t="s">
        <v>548</v>
      </c>
      <c r="G19" s="12">
        <v>38009</v>
      </c>
      <c r="H19" s="58" t="s">
        <v>651</v>
      </c>
      <c r="I19" s="28"/>
    </row>
    <row r="20" spans="1:9" ht="76.5" x14ac:dyDescent="0.35">
      <c r="A20" s="15" t="s">
        <v>199</v>
      </c>
      <c r="B20" s="15" t="s">
        <v>603</v>
      </c>
      <c r="C20" s="15" t="s">
        <v>618</v>
      </c>
      <c r="D20" s="15" t="s">
        <v>610</v>
      </c>
      <c r="E20" s="15" t="s">
        <v>29</v>
      </c>
      <c r="F20" s="15" t="s">
        <v>549</v>
      </c>
      <c r="G20" s="16">
        <v>47400</v>
      </c>
      <c r="H20" s="59" t="s">
        <v>651</v>
      </c>
      <c r="I20" s="28"/>
    </row>
    <row r="21" spans="1:9" ht="76.5" x14ac:dyDescent="0.35">
      <c r="A21" s="11" t="s">
        <v>594</v>
      </c>
      <c r="B21" s="11" t="s">
        <v>604</v>
      </c>
      <c r="C21" s="11" t="s">
        <v>619</v>
      </c>
      <c r="D21" s="11" t="s">
        <v>611</v>
      </c>
      <c r="E21" s="11" t="s">
        <v>28</v>
      </c>
      <c r="F21" s="11" t="s">
        <v>547</v>
      </c>
      <c r="G21" s="12">
        <v>60000</v>
      </c>
      <c r="H21" s="58" t="s">
        <v>651</v>
      </c>
      <c r="I21" s="28"/>
    </row>
    <row r="22" spans="1:9" ht="89.25" x14ac:dyDescent="0.35">
      <c r="A22" s="13" t="s">
        <v>595</v>
      </c>
      <c r="B22" s="13" t="s">
        <v>605</v>
      </c>
      <c r="C22" s="13" t="s">
        <v>620</v>
      </c>
      <c r="D22" s="13" t="s">
        <v>482</v>
      </c>
      <c r="E22" s="15" t="s">
        <v>28</v>
      </c>
      <c r="F22" s="13" t="s">
        <v>388</v>
      </c>
      <c r="G22" s="14">
        <v>35449</v>
      </c>
      <c r="H22" s="59" t="s">
        <v>651</v>
      </c>
      <c r="I22" s="28"/>
    </row>
    <row r="23" spans="1:9" ht="63.75" x14ac:dyDescent="0.35">
      <c r="A23" s="11" t="s">
        <v>596</v>
      </c>
      <c r="B23" s="11" t="s">
        <v>606</v>
      </c>
      <c r="C23" s="11" t="s">
        <v>621</v>
      </c>
      <c r="D23" s="11" t="s">
        <v>482</v>
      </c>
      <c r="E23" s="11" t="s">
        <v>29</v>
      </c>
      <c r="F23" s="11" t="s">
        <v>389</v>
      </c>
      <c r="G23" s="12">
        <v>5964</v>
      </c>
      <c r="H23" s="58" t="s">
        <v>651</v>
      </c>
      <c r="I23" s="28"/>
    </row>
    <row r="24" spans="1:9" ht="89.25" x14ac:dyDescent="0.35">
      <c r="A24" s="15" t="s">
        <v>597</v>
      </c>
      <c r="B24" s="15" t="s">
        <v>141</v>
      </c>
      <c r="C24" s="15" t="s">
        <v>622</v>
      </c>
      <c r="D24" s="15" t="s">
        <v>612</v>
      </c>
      <c r="E24" s="15" t="s">
        <v>28</v>
      </c>
      <c r="F24" s="15" t="s">
        <v>548</v>
      </c>
      <c r="G24" s="16">
        <v>9330</v>
      </c>
      <c r="H24" s="59" t="s">
        <v>651</v>
      </c>
      <c r="I24" s="28"/>
    </row>
    <row r="25" spans="1:9" ht="114.75" x14ac:dyDescent="0.35">
      <c r="A25" s="11" t="s">
        <v>598</v>
      </c>
      <c r="B25" s="11" t="s">
        <v>607</v>
      </c>
      <c r="C25" s="11" t="s">
        <v>623</v>
      </c>
      <c r="D25" s="11" t="s">
        <v>613</v>
      </c>
      <c r="E25" s="11" t="s">
        <v>28</v>
      </c>
      <c r="F25" s="11" t="s">
        <v>398</v>
      </c>
      <c r="G25" s="12">
        <v>60000</v>
      </c>
      <c r="H25" s="58" t="s">
        <v>651</v>
      </c>
      <c r="I25" s="28"/>
    </row>
    <row r="26" spans="1:9" ht="76.5" x14ac:dyDescent="0.35">
      <c r="A26" s="15" t="s">
        <v>642</v>
      </c>
      <c r="B26" s="15" t="s">
        <v>644</v>
      </c>
      <c r="C26" s="15" t="s">
        <v>646</v>
      </c>
      <c r="D26" s="15" t="s">
        <v>648</v>
      </c>
      <c r="E26" s="15" t="s">
        <v>29</v>
      </c>
      <c r="F26" s="15" t="s">
        <v>389</v>
      </c>
      <c r="G26" s="16">
        <v>13627</v>
      </c>
      <c r="H26" s="59" t="s">
        <v>651</v>
      </c>
      <c r="I26" s="28"/>
    </row>
    <row r="27" spans="1:9" ht="102" x14ac:dyDescent="0.35">
      <c r="A27" s="22" t="s">
        <v>643</v>
      </c>
      <c r="B27" s="22" t="s">
        <v>645</v>
      </c>
      <c r="C27" s="22" t="s">
        <v>647</v>
      </c>
      <c r="D27" s="22" t="s">
        <v>649</v>
      </c>
      <c r="E27" s="22" t="s">
        <v>29</v>
      </c>
      <c r="F27" s="22" t="s">
        <v>391</v>
      </c>
      <c r="G27" s="23">
        <v>60000</v>
      </c>
      <c r="H27" s="58" t="s">
        <v>651</v>
      </c>
    </row>
    <row r="28" spans="1:9" ht="89.25" x14ac:dyDescent="0.35">
      <c r="A28" s="15" t="s">
        <v>406</v>
      </c>
      <c r="B28" s="15" t="s">
        <v>652</v>
      </c>
      <c r="C28" s="15" t="s">
        <v>653</v>
      </c>
      <c r="D28" s="15" t="s">
        <v>4</v>
      </c>
      <c r="E28" s="15" t="s">
        <v>665</v>
      </c>
      <c r="F28" s="15" t="s">
        <v>388</v>
      </c>
      <c r="G28" s="69">
        <v>38042</v>
      </c>
      <c r="H28" s="66">
        <v>24800</v>
      </c>
    </row>
    <row r="29" spans="1:9" ht="89.25" x14ac:dyDescent="0.35">
      <c r="A29" s="60" t="s">
        <v>654</v>
      </c>
      <c r="B29" s="60" t="s">
        <v>655</v>
      </c>
      <c r="C29" s="60" t="s">
        <v>656</v>
      </c>
      <c r="D29" s="60" t="s">
        <v>4</v>
      </c>
      <c r="E29" s="60" t="s">
        <v>665</v>
      </c>
      <c r="F29" s="60" t="s">
        <v>388</v>
      </c>
      <c r="G29" s="67">
        <v>39135</v>
      </c>
      <c r="H29" s="67">
        <v>24800</v>
      </c>
    </row>
    <row r="30" spans="1:9" ht="89.25" x14ac:dyDescent="0.35">
      <c r="A30" s="15" t="s">
        <v>657</v>
      </c>
      <c r="B30" s="15" t="s">
        <v>658</v>
      </c>
      <c r="C30" s="15" t="s">
        <v>659</v>
      </c>
      <c r="D30" s="15" t="s">
        <v>4</v>
      </c>
      <c r="E30" s="15" t="s">
        <v>665</v>
      </c>
      <c r="F30" s="15" t="s">
        <v>666</v>
      </c>
      <c r="G30" s="69">
        <v>38000</v>
      </c>
      <c r="H30" s="66">
        <v>26860</v>
      </c>
    </row>
    <row r="31" spans="1:9" ht="63.75" x14ac:dyDescent="0.35">
      <c r="A31" s="11" t="s">
        <v>236</v>
      </c>
      <c r="B31" s="11" t="s">
        <v>660</v>
      </c>
      <c r="C31" s="11" t="s">
        <v>661</v>
      </c>
      <c r="D31" s="11" t="s">
        <v>4</v>
      </c>
      <c r="E31" s="11" t="s">
        <v>665</v>
      </c>
      <c r="F31" s="11" t="s">
        <v>387</v>
      </c>
      <c r="G31" s="68">
        <v>39611</v>
      </c>
      <c r="H31" s="68">
        <v>26860</v>
      </c>
    </row>
    <row r="32" spans="1:9" ht="63.75" x14ac:dyDescent="0.35">
      <c r="A32" s="15" t="s">
        <v>662</v>
      </c>
      <c r="B32" s="15" t="s">
        <v>663</v>
      </c>
      <c r="C32" s="15" t="s">
        <v>664</v>
      </c>
      <c r="D32" s="15" t="s">
        <v>4</v>
      </c>
      <c r="E32" s="15" t="s">
        <v>665</v>
      </c>
      <c r="F32" s="15" t="s">
        <v>387</v>
      </c>
      <c r="G32" s="69">
        <v>40000</v>
      </c>
      <c r="H32" s="69">
        <v>25620</v>
      </c>
    </row>
    <row r="33" spans="1:8" ht="76.5" x14ac:dyDescent="0.35">
      <c r="A33" s="11" t="s">
        <v>667</v>
      </c>
      <c r="B33" s="11" t="s">
        <v>675</v>
      </c>
      <c r="C33" s="11" t="s">
        <v>676</v>
      </c>
      <c r="D33" s="11" t="s">
        <v>692</v>
      </c>
      <c r="E33" s="11" t="s">
        <v>28</v>
      </c>
      <c r="F33" s="11" t="s">
        <v>388</v>
      </c>
      <c r="G33" s="68">
        <v>30000</v>
      </c>
      <c r="H33" s="58" t="s">
        <v>651</v>
      </c>
    </row>
    <row r="34" spans="1:8" ht="89.25" x14ac:dyDescent="0.35">
      <c r="A34" s="15" t="s">
        <v>668</v>
      </c>
      <c r="B34" s="15" t="s">
        <v>677</v>
      </c>
      <c r="C34" s="15" t="s">
        <v>678</v>
      </c>
      <c r="D34" s="15" t="s">
        <v>4</v>
      </c>
      <c r="E34" s="15" t="s">
        <v>29</v>
      </c>
      <c r="F34" s="15" t="s">
        <v>389</v>
      </c>
      <c r="G34" s="69">
        <v>53255</v>
      </c>
      <c r="H34" s="65" t="s">
        <v>651</v>
      </c>
    </row>
    <row r="35" spans="1:8" ht="89.25" x14ac:dyDescent="0.35">
      <c r="A35" s="11" t="s">
        <v>669</v>
      </c>
      <c r="B35" s="11" t="s">
        <v>679</v>
      </c>
      <c r="C35" s="11" t="s">
        <v>680</v>
      </c>
      <c r="D35" s="11" t="s">
        <v>693</v>
      </c>
      <c r="E35" s="11" t="s">
        <v>29</v>
      </c>
      <c r="F35" s="11" t="s">
        <v>391</v>
      </c>
      <c r="G35" s="68">
        <v>20000</v>
      </c>
      <c r="H35" s="58" t="s">
        <v>651</v>
      </c>
    </row>
    <row r="36" spans="1:8" ht="89.25" x14ac:dyDescent="0.35">
      <c r="A36" s="15" t="s">
        <v>670</v>
      </c>
      <c r="B36" s="15" t="s">
        <v>681</v>
      </c>
      <c r="C36" s="15" t="s">
        <v>682</v>
      </c>
      <c r="D36" s="15" t="s">
        <v>694</v>
      </c>
      <c r="E36" s="15" t="s">
        <v>28</v>
      </c>
      <c r="F36" s="15" t="s">
        <v>391</v>
      </c>
      <c r="G36" s="69">
        <v>50000</v>
      </c>
      <c r="H36" s="65" t="s">
        <v>651</v>
      </c>
    </row>
    <row r="37" spans="1:8" ht="89.25" x14ac:dyDescent="0.35">
      <c r="A37" s="11" t="s">
        <v>671</v>
      </c>
      <c r="B37" s="11" t="s">
        <v>683</v>
      </c>
      <c r="C37" s="11" t="s">
        <v>684</v>
      </c>
      <c r="D37" s="11" t="s">
        <v>695</v>
      </c>
      <c r="E37" s="11" t="s">
        <v>29</v>
      </c>
      <c r="F37" s="11" t="s">
        <v>389</v>
      </c>
      <c r="G37" s="68">
        <v>11248</v>
      </c>
      <c r="H37" s="58" t="s">
        <v>651</v>
      </c>
    </row>
    <row r="38" spans="1:8" ht="76.5" x14ac:dyDescent="0.35">
      <c r="A38" s="15" t="s">
        <v>320</v>
      </c>
      <c r="B38" s="15" t="s">
        <v>685</v>
      </c>
      <c r="C38" s="15" t="s">
        <v>686</v>
      </c>
      <c r="D38" s="15" t="s">
        <v>696</v>
      </c>
      <c r="E38" s="15" t="s">
        <v>28</v>
      </c>
      <c r="F38" s="15" t="s">
        <v>548</v>
      </c>
      <c r="G38" s="69">
        <v>25070</v>
      </c>
      <c r="H38" s="65" t="s">
        <v>651</v>
      </c>
    </row>
    <row r="39" spans="1:8" ht="51" x14ac:dyDescent="0.35">
      <c r="A39" s="11" t="s">
        <v>672</v>
      </c>
      <c r="B39" s="11" t="s">
        <v>687</v>
      </c>
      <c r="C39" s="11" t="s">
        <v>688</v>
      </c>
      <c r="D39" s="11" t="s">
        <v>4</v>
      </c>
      <c r="E39" s="11" t="s">
        <v>28</v>
      </c>
      <c r="F39" s="11" t="s">
        <v>549</v>
      </c>
      <c r="G39" s="68">
        <v>20000</v>
      </c>
      <c r="H39" s="58" t="s">
        <v>651</v>
      </c>
    </row>
    <row r="40" spans="1:8" ht="76.5" x14ac:dyDescent="0.35">
      <c r="A40" s="15" t="s">
        <v>673</v>
      </c>
      <c r="B40" s="15" t="s">
        <v>689</v>
      </c>
      <c r="C40" s="15" t="s">
        <v>690</v>
      </c>
      <c r="D40" s="15" t="s">
        <v>4</v>
      </c>
      <c r="E40" s="15" t="s">
        <v>28</v>
      </c>
      <c r="F40" s="15" t="s">
        <v>389</v>
      </c>
      <c r="G40" s="69">
        <v>60000</v>
      </c>
      <c r="H40" s="65" t="s">
        <v>651</v>
      </c>
    </row>
    <row r="41" spans="1:8" ht="89.25" x14ac:dyDescent="0.35">
      <c r="A41" s="11" t="s">
        <v>674</v>
      </c>
      <c r="B41" s="11" t="s">
        <v>674</v>
      </c>
      <c r="C41" s="11" t="s">
        <v>691</v>
      </c>
      <c r="D41" s="11" t="s">
        <v>535</v>
      </c>
      <c r="E41" s="11" t="s">
        <v>28</v>
      </c>
      <c r="F41" s="11" t="s">
        <v>398</v>
      </c>
      <c r="G41" s="68">
        <v>8731</v>
      </c>
      <c r="H41" s="58" t="s">
        <v>651</v>
      </c>
    </row>
    <row r="42" spans="1:8" ht="63.75" x14ac:dyDescent="0.35">
      <c r="A42" s="15" t="s">
        <v>697</v>
      </c>
      <c r="B42" s="15" t="s">
        <v>700</v>
      </c>
      <c r="C42" s="15" t="s">
        <v>701</v>
      </c>
      <c r="D42" s="15" t="s">
        <v>706</v>
      </c>
      <c r="E42" s="15" t="s">
        <v>29</v>
      </c>
      <c r="F42" s="15" t="s">
        <v>389</v>
      </c>
      <c r="G42" s="69">
        <v>13450</v>
      </c>
      <c r="H42" s="65" t="s">
        <v>651</v>
      </c>
    </row>
    <row r="43" spans="1:8" ht="63.75" x14ac:dyDescent="0.35">
      <c r="A43" s="11" t="s">
        <v>698</v>
      </c>
      <c r="B43" s="11" t="s">
        <v>702</v>
      </c>
      <c r="C43" s="11" t="s">
        <v>703</v>
      </c>
      <c r="D43" s="11" t="s">
        <v>482</v>
      </c>
      <c r="E43" s="11" t="s">
        <v>29</v>
      </c>
      <c r="F43" s="11" t="s">
        <v>389</v>
      </c>
      <c r="G43" s="68">
        <v>48080</v>
      </c>
      <c r="H43" s="58" t="s">
        <v>651</v>
      </c>
    </row>
    <row r="44" spans="1:8" ht="63.75" x14ac:dyDescent="0.35">
      <c r="A44" s="15" t="s">
        <v>699</v>
      </c>
      <c r="B44" s="15" t="s">
        <v>704</v>
      </c>
      <c r="C44" s="15" t="s">
        <v>705</v>
      </c>
      <c r="D44" s="15" t="s">
        <v>707</v>
      </c>
      <c r="E44" s="15" t="s">
        <v>29</v>
      </c>
      <c r="F44" s="15" t="s">
        <v>389</v>
      </c>
      <c r="G44" s="69">
        <v>44681</v>
      </c>
      <c r="H44" s="65" t="s">
        <v>651</v>
      </c>
    </row>
    <row r="45" spans="1:8" ht="89.25" x14ac:dyDescent="0.35">
      <c r="A45" s="11" t="s">
        <v>708</v>
      </c>
      <c r="B45" s="11" t="s">
        <v>713</v>
      </c>
      <c r="C45" s="11" t="s">
        <v>720</v>
      </c>
      <c r="D45" s="11" t="s">
        <v>727</v>
      </c>
      <c r="E45" s="11" t="s">
        <v>28</v>
      </c>
      <c r="F45" s="11" t="s">
        <v>390</v>
      </c>
      <c r="G45" s="68">
        <v>15000</v>
      </c>
      <c r="H45" s="58" t="s">
        <v>651</v>
      </c>
    </row>
    <row r="46" spans="1:8" ht="89.25" x14ac:dyDescent="0.35">
      <c r="A46" s="15" t="s">
        <v>111</v>
      </c>
      <c r="B46" s="15" t="s">
        <v>714</v>
      </c>
      <c r="C46" s="15" t="s">
        <v>721</v>
      </c>
      <c r="D46" s="15" t="s">
        <v>78</v>
      </c>
      <c r="E46" s="15" t="s">
        <v>28</v>
      </c>
      <c r="F46" s="15" t="s">
        <v>391</v>
      </c>
      <c r="G46" s="69">
        <v>14000</v>
      </c>
      <c r="H46" s="65" t="s">
        <v>651</v>
      </c>
    </row>
    <row r="47" spans="1:8" ht="51" x14ac:dyDescent="0.35">
      <c r="A47" s="11" t="s">
        <v>709</v>
      </c>
      <c r="B47" s="11" t="s">
        <v>715</v>
      </c>
      <c r="C47" s="11" t="s">
        <v>722</v>
      </c>
      <c r="D47" s="11" t="s">
        <v>728</v>
      </c>
      <c r="E47" s="11" t="s">
        <v>29</v>
      </c>
      <c r="F47" s="11" t="s">
        <v>389</v>
      </c>
      <c r="G47" s="68">
        <v>13252</v>
      </c>
      <c r="H47" s="58" t="s">
        <v>651</v>
      </c>
    </row>
    <row r="48" spans="1:8" ht="89.25" x14ac:dyDescent="0.35">
      <c r="A48" s="15" t="s">
        <v>350</v>
      </c>
      <c r="B48" s="15" t="s">
        <v>716</v>
      </c>
      <c r="C48" s="15" t="s">
        <v>723</v>
      </c>
      <c r="D48" s="15" t="s">
        <v>785</v>
      </c>
      <c r="E48" s="15" t="s">
        <v>28</v>
      </c>
      <c r="F48" s="15" t="s">
        <v>389</v>
      </c>
      <c r="G48" s="69">
        <v>19552</v>
      </c>
      <c r="H48" s="65" t="s">
        <v>651</v>
      </c>
    </row>
    <row r="49" spans="1:8" ht="76.5" x14ac:dyDescent="0.35">
      <c r="A49" s="11" t="s">
        <v>710</v>
      </c>
      <c r="B49" s="11" t="s">
        <v>717</v>
      </c>
      <c r="C49" s="11" t="s">
        <v>724</v>
      </c>
      <c r="D49" s="11" t="s">
        <v>784</v>
      </c>
      <c r="E49" s="11" t="s">
        <v>28</v>
      </c>
      <c r="F49" s="11" t="s">
        <v>731</v>
      </c>
      <c r="G49" s="68">
        <v>50163</v>
      </c>
      <c r="H49" s="58" t="s">
        <v>651</v>
      </c>
    </row>
    <row r="50" spans="1:8" ht="76.5" x14ac:dyDescent="0.35">
      <c r="A50" s="15" t="s">
        <v>711</v>
      </c>
      <c r="B50" s="15" t="s">
        <v>718</v>
      </c>
      <c r="C50" s="15" t="s">
        <v>725</v>
      </c>
      <c r="D50" s="15" t="s">
        <v>729</v>
      </c>
      <c r="E50" s="15" t="s">
        <v>28</v>
      </c>
      <c r="F50" s="15" t="s">
        <v>389</v>
      </c>
      <c r="G50" s="69">
        <v>5640</v>
      </c>
      <c r="H50" s="65" t="s">
        <v>651</v>
      </c>
    </row>
    <row r="51" spans="1:8" ht="89.25" x14ac:dyDescent="0.35">
      <c r="A51" s="11" t="s">
        <v>712</v>
      </c>
      <c r="B51" s="11" t="s">
        <v>719</v>
      </c>
      <c r="C51" s="11" t="s">
        <v>726</v>
      </c>
      <c r="D51" s="11" t="s">
        <v>730</v>
      </c>
      <c r="E51" s="11" t="s">
        <v>29</v>
      </c>
      <c r="F51" s="11" t="s">
        <v>732</v>
      </c>
      <c r="G51" s="68">
        <v>21721</v>
      </c>
      <c r="H51" s="58" t="s">
        <v>651</v>
      </c>
    </row>
    <row r="52" spans="1:8" ht="89.25" x14ac:dyDescent="0.35">
      <c r="A52" s="15" t="s">
        <v>733</v>
      </c>
      <c r="B52" s="15" t="s">
        <v>736</v>
      </c>
      <c r="C52" s="15" t="s">
        <v>740</v>
      </c>
      <c r="D52" s="15" t="s">
        <v>482</v>
      </c>
      <c r="E52" s="15" t="s">
        <v>29</v>
      </c>
      <c r="F52" s="15" t="s">
        <v>388</v>
      </c>
      <c r="G52" s="69">
        <v>10150</v>
      </c>
      <c r="H52" s="65" t="s">
        <v>651</v>
      </c>
    </row>
    <row r="53" spans="1:8" ht="140.25" x14ac:dyDescent="0.35">
      <c r="A53" s="11" t="s">
        <v>734</v>
      </c>
      <c r="B53" s="11" t="s">
        <v>737</v>
      </c>
      <c r="C53" s="11" t="s">
        <v>741</v>
      </c>
      <c r="D53" s="11" t="s">
        <v>746</v>
      </c>
      <c r="E53" s="11" t="s">
        <v>29</v>
      </c>
      <c r="F53" s="11" t="s">
        <v>389</v>
      </c>
      <c r="G53" s="68">
        <v>17041</v>
      </c>
      <c r="H53" s="58" t="s">
        <v>651</v>
      </c>
    </row>
    <row r="54" spans="1:8" ht="76.5" x14ac:dyDescent="0.35">
      <c r="A54" s="15" t="s">
        <v>410</v>
      </c>
      <c r="B54" s="15" t="s">
        <v>738</v>
      </c>
      <c r="C54" s="15" t="s">
        <v>742</v>
      </c>
      <c r="D54" s="15" t="s">
        <v>482</v>
      </c>
      <c r="E54" s="15" t="s">
        <v>29</v>
      </c>
      <c r="F54" s="15" t="s">
        <v>745</v>
      </c>
      <c r="G54" s="69">
        <v>23300</v>
      </c>
      <c r="H54" s="65" t="s">
        <v>651</v>
      </c>
    </row>
    <row r="55" spans="1:8" ht="89.25" x14ac:dyDescent="0.35">
      <c r="A55" s="11" t="s">
        <v>422</v>
      </c>
      <c r="B55" s="11" t="s">
        <v>170</v>
      </c>
      <c r="C55" s="11" t="s">
        <v>743</v>
      </c>
      <c r="D55" s="11" t="s">
        <v>747</v>
      </c>
      <c r="E55" s="11" t="s">
        <v>29</v>
      </c>
      <c r="F55" s="11" t="s">
        <v>391</v>
      </c>
      <c r="G55" s="68">
        <v>15000</v>
      </c>
      <c r="H55" s="58" t="s">
        <v>651</v>
      </c>
    </row>
    <row r="56" spans="1:8" ht="89.25" x14ac:dyDescent="0.35">
      <c r="A56" s="15" t="s">
        <v>735</v>
      </c>
      <c r="B56" s="15" t="s">
        <v>739</v>
      </c>
      <c r="C56" s="15" t="s">
        <v>748</v>
      </c>
      <c r="D56" s="15" t="s">
        <v>744</v>
      </c>
      <c r="E56" s="15" t="s">
        <v>28</v>
      </c>
      <c r="F56" s="15" t="s">
        <v>389</v>
      </c>
      <c r="G56" s="69">
        <v>10000</v>
      </c>
      <c r="H56" s="65" t="s">
        <v>651</v>
      </c>
    </row>
    <row r="57" spans="1:8" ht="51" x14ac:dyDescent="0.35">
      <c r="A57" s="11" t="s">
        <v>749</v>
      </c>
      <c r="B57" s="11" t="s">
        <v>750</v>
      </c>
      <c r="C57" s="11" t="s">
        <v>751</v>
      </c>
      <c r="D57" s="11" t="s">
        <v>752</v>
      </c>
      <c r="E57" s="11" t="s">
        <v>43</v>
      </c>
      <c r="F57" s="11" t="s">
        <v>549</v>
      </c>
      <c r="G57" s="68">
        <v>75000</v>
      </c>
      <c r="H57" s="58" t="s">
        <v>651</v>
      </c>
    </row>
    <row r="58" spans="1:8" ht="63.75" x14ac:dyDescent="0.35">
      <c r="A58" s="15" t="s">
        <v>753</v>
      </c>
      <c r="B58" s="15" t="s">
        <v>754</v>
      </c>
      <c r="C58" s="15" t="s">
        <v>755</v>
      </c>
      <c r="D58" s="15" t="s">
        <v>756</v>
      </c>
      <c r="E58" s="15" t="s">
        <v>29</v>
      </c>
      <c r="F58" s="15" t="s">
        <v>388</v>
      </c>
      <c r="G58" s="69">
        <v>29835</v>
      </c>
      <c r="H58" s="65" t="s">
        <v>651</v>
      </c>
    </row>
    <row r="59" spans="1:8" ht="38.25" x14ac:dyDescent="0.35">
      <c r="A59" s="11" t="s">
        <v>757</v>
      </c>
      <c r="B59" s="11" t="s">
        <v>758</v>
      </c>
      <c r="C59" s="11" t="s">
        <v>759</v>
      </c>
      <c r="D59" s="11" t="s">
        <v>160</v>
      </c>
      <c r="E59" s="11" t="s">
        <v>28</v>
      </c>
      <c r="F59" s="11" t="s">
        <v>548</v>
      </c>
      <c r="G59" s="68">
        <v>20000</v>
      </c>
      <c r="H59" s="58" t="s">
        <v>651</v>
      </c>
    </row>
    <row r="60" spans="1:8" ht="51" x14ac:dyDescent="0.35">
      <c r="A60" s="15" t="s">
        <v>760</v>
      </c>
      <c r="B60" s="15" t="s">
        <v>761</v>
      </c>
      <c r="C60" s="15" t="s">
        <v>762</v>
      </c>
      <c r="D60" s="15" t="s">
        <v>763</v>
      </c>
      <c r="E60" s="15" t="s">
        <v>28</v>
      </c>
      <c r="F60" s="15" t="s">
        <v>547</v>
      </c>
      <c r="G60" s="69">
        <v>20000</v>
      </c>
      <c r="H60" s="65" t="s">
        <v>651</v>
      </c>
    </row>
    <row r="61" spans="1:8" ht="51" x14ac:dyDescent="0.35">
      <c r="A61" s="11" t="s">
        <v>764</v>
      </c>
      <c r="B61" s="11" t="s">
        <v>765</v>
      </c>
      <c r="C61" s="11" t="s">
        <v>766</v>
      </c>
      <c r="D61" s="11" t="s">
        <v>4</v>
      </c>
      <c r="E61" s="11" t="s">
        <v>29</v>
      </c>
      <c r="F61" s="11" t="s">
        <v>388</v>
      </c>
      <c r="G61" s="68">
        <v>8500</v>
      </c>
      <c r="H61" s="58" t="s">
        <v>651</v>
      </c>
    </row>
    <row r="62" spans="1:8" ht="76.5" x14ac:dyDescent="0.35">
      <c r="A62" s="15" t="s">
        <v>767</v>
      </c>
      <c r="B62" s="15" t="s">
        <v>771</v>
      </c>
      <c r="C62" s="15" t="s">
        <v>776</v>
      </c>
      <c r="D62" s="15" t="s">
        <v>781</v>
      </c>
      <c r="E62" s="15" t="s">
        <v>29</v>
      </c>
      <c r="F62" s="15" t="s">
        <v>389</v>
      </c>
      <c r="G62" s="69">
        <v>13100</v>
      </c>
      <c r="H62" s="65" t="s">
        <v>651</v>
      </c>
    </row>
    <row r="63" spans="1:8" ht="63.75" x14ac:dyDescent="0.35">
      <c r="A63" s="11" t="s">
        <v>768</v>
      </c>
      <c r="B63" s="11" t="s">
        <v>772</v>
      </c>
      <c r="C63" s="11" t="s">
        <v>777</v>
      </c>
      <c r="D63" s="11" t="s">
        <v>4</v>
      </c>
      <c r="E63" s="11" t="s">
        <v>29</v>
      </c>
      <c r="F63" s="11" t="s">
        <v>388</v>
      </c>
      <c r="G63" s="68">
        <v>30000</v>
      </c>
      <c r="H63" s="58" t="s">
        <v>651</v>
      </c>
    </row>
    <row r="64" spans="1:8" ht="76.5" x14ac:dyDescent="0.35">
      <c r="A64" s="15" t="s">
        <v>769</v>
      </c>
      <c r="B64" s="15" t="s">
        <v>773</v>
      </c>
      <c r="C64" s="15" t="s">
        <v>778</v>
      </c>
      <c r="D64" s="15" t="s">
        <v>782</v>
      </c>
      <c r="E64" s="15" t="s">
        <v>29</v>
      </c>
      <c r="F64" s="15" t="s">
        <v>388</v>
      </c>
      <c r="G64" s="69">
        <v>60000</v>
      </c>
      <c r="H64" s="65" t="s">
        <v>651</v>
      </c>
    </row>
    <row r="65" spans="1:8" ht="76.5" x14ac:dyDescent="0.35">
      <c r="A65" s="11" t="s">
        <v>14</v>
      </c>
      <c r="B65" s="11" t="s">
        <v>774</v>
      </c>
      <c r="C65" s="11" t="s">
        <v>779</v>
      </c>
      <c r="D65" s="11" t="s">
        <v>27</v>
      </c>
      <c r="E65" s="11" t="s">
        <v>29</v>
      </c>
      <c r="F65" s="11" t="s">
        <v>388</v>
      </c>
      <c r="G65" s="68">
        <v>25413</v>
      </c>
      <c r="H65" s="58" t="s">
        <v>651</v>
      </c>
    </row>
    <row r="66" spans="1:8" ht="76.5" x14ac:dyDescent="0.35">
      <c r="A66" s="15" t="s">
        <v>770</v>
      </c>
      <c r="B66" s="15" t="s">
        <v>775</v>
      </c>
      <c r="C66" s="15" t="s">
        <v>780</v>
      </c>
      <c r="D66" s="15" t="s">
        <v>783</v>
      </c>
      <c r="E66" s="15" t="s">
        <v>29</v>
      </c>
      <c r="F66" s="15" t="s">
        <v>387</v>
      </c>
      <c r="G66" s="69">
        <v>23800</v>
      </c>
      <c r="H66" s="65" t="s">
        <v>651</v>
      </c>
    </row>
    <row r="67" spans="1:8" ht="89.25" x14ac:dyDescent="0.35">
      <c r="A67" s="11" t="s">
        <v>786</v>
      </c>
      <c r="B67" s="11" t="s">
        <v>787</v>
      </c>
      <c r="C67" s="11" t="s">
        <v>788</v>
      </c>
      <c r="D67" s="11" t="s">
        <v>789</v>
      </c>
      <c r="E67" s="11" t="s">
        <v>29</v>
      </c>
      <c r="F67" s="11" t="s">
        <v>745</v>
      </c>
      <c r="G67" s="68">
        <v>30000</v>
      </c>
      <c r="H67" s="58" t="s">
        <v>651</v>
      </c>
    </row>
    <row r="68" spans="1:8" ht="153" x14ac:dyDescent="0.35">
      <c r="A68" s="15" t="s">
        <v>509</v>
      </c>
      <c r="B68" s="15" t="s">
        <v>790</v>
      </c>
      <c r="C68" s="15" t="s">
        <v>791</v>
      </c>
      <c r="D68" s="15" t="s">
        <v>4</v>
      </c>
      <c r="E68" s="15" t="s">
        <v>29</v>
      </c>
      <c r="F68" s="15" t="s">
        <v>387</v>
      </c>
      <c r="G68" s="69">
        <v>60000</v>
      </c>
      <c r="H68" s="65" t="s">
        <v>651</v>
      </c>
    </row>
    <row r="69" spans="1:8" ht="102" x14ac:dyDescent="0.35">
      <c r="A69" s="11" t="s">
        <v>792</v>
      </c>
      <c r="B69" s="11" t="s">
        <v>793</v>
      </c>
      <c r="C69" s="11" t="s">
        <v>794</v>
      </c>
      <c r="D69" s="11" t="s">
        <v>795</v>
      </c>
      <c r="E69" s="11" t="s">
        <v>29</v>
      </c>
      <c r="F69" s="11" t="s">
        <v>387</v>
      </c>
      <c r="G69" s="68">
        <v>60000</v>
      </c>
      <c r="H69" s="58" t="s">
        <v>651</v>
      </c>
    </row>
    <row r="70" spans="1:8" ht="165.75" x14ac:dyDescent="0.35">
      <c r="A70" s="15" t="s">
        <v>796</v>
      </c>
      <c r="B70" s="15" t="s">
        <v>797</v>
      </c>
      <c r="C70" s="15" t="s">
        <v>798</v>
      </c>
      <c r="D70" s="15" t="s">
        <v>27</v>
      </c>
      <c r="E70" s="15" t="s">
        <v>28</v>
      </c>
      <c r="F70" s="15" t="s">
        <v>387</v>
      </c>
      <c r="G70" s="69">
        <v>60000</v>
      </c>
      <c r="H70" s="65" t="s">
        <v>651</v>
      </c>
    </row>
    <row r="71" spans="1:8" ht="153" x14ac:dyDescent="0.35">
      <c r="A71" s="11" t="s">
        <v>316</v>
      </c>
      <c r="B71" s="11" t="s">
        <v>799</v>
      </c>
      <c r="C71" s="11" t="s">
        <v>800</v>
      </c>
      <c r="D71" s="11" t="s">
        <v>123</v>
      </c>
      <c r="E71" s="11" t="s">
        <v>29</v>
      </c>
      <c r="F71" s="11" t="s">
        <v>745</v>
      </c>
      <c r="G71" s="68">
        <v>60000</v>
      </c>
      <c r="H71" s="58" t="s">
        <v>651</v>
      </c>
    </row>
    <row r="72" spans="1:8" ht="89.25" x14ac:dyDescent="0.35">
      <c r="A72" s="15" t="s">
        <v>801</v>
      </c>
      <c r="B72" s="15" t="s">
        <v>802</v>
      </c>
      <c r="C72" s="15" t="s">
        <v>803</v>
      </c>
      <c r="D72" s="15" t="s">
        <v>4</v>
      </c>
      <c r="E72" s="15" t="s">
        <v>28</v>
      </c>
      <c r="F72" s="15" t="s">
        <v>389</v>
      </c>
      <c r="G72" s="69">
        <v>5950</v>
      </c>
      <c r="H72" s="65" t="s">
        <v>651</v>
      </c>
    </row>
    <row r="73" spans="1:8" ht="89.25" x14ac:dyDescent="0.35">
      <c r="A73" s="11" t="s">
        <v>408</v>
      </c>
      <c r="B73" s="11" t="s">
        <v>804</v>
      </c>
      <c r="C73" s="11" t="s">
        <v>805</v>
      </c>
      <c r="D73" s="11" t="s">
        <v>806</v>
      </c>
      <c r="E73" s="11" t="s">
        <v>29</v>
      </c>
      <c r="F73" s="11" t="s">
        <v>389</v>
      </c>
      <c r="G73" s="68">
        <v>29859</v>
      </c>
      <c r="H73" s="58" t="s">
        <v>651</v>
      </c>
    </row>
    <row r="74" spans="1:8" ht="89.25" x14ac:dyDescent="0.35">
      <c r="A74" s="15" t="s">
        <v>807</v>
      </c>
      <c r="B74" s="15" t="s">
        <v>808</v>
      </c>
      <c r="C74" s="15" t="s">
        <v>809</v>
      </c>
      <c r="D74" s="15" t="s">
        <v>4</v>
      </c>
      <c r="E74" s="15" t="s">
        <v>29</v>
      </c>
      <c r="F74" s="15" t="s">
        <v>387</v>
      </c>
      <c r="G74" s="69">
        <v>46895</v>
      </c>
      <c r="H74" s="65" t="s">
        <v>651</v>
      </c>
    </row>
    <row r="75" spans="1:8" ht="63.75" x14ac:dyDescent="0.35">
      <c r="A75" s="11" t="s">
        <v>810</v>
      </c>
      <c r="B75" s="11" t="s">
        <v>811</v>
      </c>
      <c r="C75" s="11" t="s">
        <v>812</v>
      </c>
      <c r="D75" s="11" t="s">
        <v>813</v>
      </c>
      <c r="E75" s="11" t="s">
        <v>29</v>
      </c>
      <c r="F75" s="11" t="s">
        <v>745</v>
      </c>
      <c r="G75" s="68">
        <v>20100</v>
      </c>
      <c r="H75" s="58" t="s">
        <v>651</v>
      </c>
    </row>
    <row r="76" spans="1:8" ht="89.25" x14ac:dyDescent="0.35">
      <c r="A76" s="15" t="s">
        <v>234</v>
      </c>
      <c r="B76" s="15" t="s">
        <v>822</v>
      </c>
      <c r="C76" s="15" t="s">
        <v>831</v>
      </c>
      <c r="D76" s="15" t="s">
        <v>845</v>
      </c>
      <c r="E76" s="15" t="s">
        <v>29</v>
      </c>
      <c r="F76" s="15" t="s">
        <v>398</v>
      </c>
      <c r="G76" s="69">
        <v>60000</v>
      </c>
      <c r="H76" s="65" t="s">
        <v>651</v>
      </c>
    </row>
    <row r="77" spans="1:8" ht="51" x14ac:dyDescent="0.35">
      <c r="A77" s="11" t="s">
        <v>814</v>
      </c>
      <c r="B77" s="11" t="s">
        <v>823</v>
      </c>
      <c r="C77" s="11" t="s">
        <v>832</v>
      </c>
      <c r="D77" s="11" t="s">
        <v>846</v>
      </c>
      <c r="E77" s="11" t="s">
        <v>29</v>
      </c>
      <c r="F77" s="11" t="s">
        <v>388</v>
      </c>
      <c r="G77" s="68">
        <v>45000</v>
      </c>
      <c r="H77" s="58" t="s">
        <v>651</v>
      </c>
    </row>
    <row r="78" spans="1:8" ht="89.25" x14ac:dyDescent="0.35">
      <c r="A78" s="15" t="s">
        <v>815</v>
      </c>
      <c r="B78" s="15" t="s">
        <v>824</v>
      </c>
      <c r="C78" s="15" t="s">
        <v>833</v>
      </c>
      <c r="D78" s="15" t="s">
        <v>839</v>
      </c>
      <c r="E78" s="15" t="s">
        <v>28</v>
      </c>
      <c r="F78" s="15" t="s">
        <v>398</v>
      </c>
      <c r="G78" s="69">
        <v>60000</v>
      </c>
      <c r="H78" s="65" t="s">
        <v>651</v>
      </c>
    </row>
    <row r="79" spans="1:8" ht="51" x14ac:dyDescent="0.35">
      <c r="A79" s="11" t="s">
        <v>816</v>
      </c>
      <c r="B79" s="11" t="s">
        <v>825</v>
      </c>
      <c r="C79" s="11" t="s">
        <v>834</v>
      </c>
      <c r="D79" s="11" t="s">
        <v>840</v>
      </c>
      <c r="E79" s="11" t="s">
        <v>29</v>
      </c>
      <c r="F79" s="11" t="s">
        <v>388</v>
      </c>
      <c r="G79" s="68">
        <v>32700</v>
      </c>
      <c r="H79" s="58" t="s">
        <v>651</v>
      </c>
    </row>
    <row r="80" spans="1:8" ht="89.25" x14ac:dyDescent="0.35">
      <c r="A80" s="15" t="s">
        <v>817</v>
      </c>
      <c r="B80" s="15" t="s">
        <v>826</v>
      </c>
      <c r="C80" s="15" t="s">
        <v>835</v>
      </c>
      <c r="D80" s="15" t="s">
        <v>841</v>
      </c>
      <c r="E80" s="15" t="s">
        <v>29</v>
      </c>
      <c r="F80" s="15" t="s">
        <v>389</v>
      </c>
      <c r="G80" s="69">
        <v>25253</v>
      </c>
      <c r="H80" s="65" t="s">
        <v>651</v>
      </c>
    </row>
    <row r="81" spans="1:8" ht="153" x14ac:dyDescent="0.35">
      <c r="A81" s="11" t="s">
        <v>818</v>
      </c>
      <c r="B81" s="11" t="s">
        <v>827</v>
      </c>
      <c r="C81" s="11" t="s">
        <v>927</v>
      </c>
      <c r="D81" s="11" t="s">
        <v>842</v>
      </c>
      <c r="E81" s="11" t="s">
        <v>28</v>
      </c>
      <c r="F81" s="11" t="s">
        <v>389</v>
      </c>
      <c r="G81" s="68">
        <v>45000</v>
      </c>
      <c r="H81" s="58" t="s">
        <v>651</v>
      </c>
    </row>
    <row r="82" spans="1:8" ht="89.25" x14ac:dyDescent="0.35">
      <c r="A82" s="15" t="s">
        <v>819</v>
      </c>
      <c r="B82" s="15" t="s">
        <v>828</v>
      </c>
      <c r="C82" s="15" t="s">
        <v>836</v>
      </c>
      <c r="D82" s="15" t="s">
        <v>843</v>
      </c>
      <c r="E82" s="15" t="s">
        <v>29</v>
      </c>
      <c r="F82" s="15" t="s">
        <v>389</v>
      </c>
      <c r="G82" s="69">
        <v>22634</v>
      </c>
      <c r="H82" s="65" t="s">
        <v>651</v>
      </c>
    </row>
    <row r="83" spans="1:8" ht="38.25" x14ac:dyDescent="0.35">
      <c r="A83" s="11" t="s">
        <v>820</v>
      </c>
      <c r="B83" s="11" t="s">
        <v>829</v>
      </c>
      <c r="C83" s="11" t="s">
        <v>837</v>
      </c>
      <c r="D83" s="11" t="s">
        <v>844</v>
      </c>
      <c r="E83" s="11" t="s">
        <v>29</v>
      </c>
      <c r="F83" s="11" t="s">
        <v>745</v>
      </c>
      <c r="G83" s="68">
        <v>36000</v>
      </c>
      <c r="H83" s="58" t="s">
        <v>651</v>
      </c>
    </row>
    <row r="84" spans="1:8" ht="76.5" x14ac:dyDescent="0.35">
      <c r="A84" s="15" t="s">
        <v>821</v>
      </c>
      <c r="B84" s="15" t="s">
        <v>830</v>
      </c>
      <c r="C84" s="15" t="s">
        <v>838</v>
      </c>
      <c r="D84" s="15" t="s">
        <v>482</v>
      </c>
      <c r="E84" s="15" t="s">
        <v>29</v>
      </c>
      <c r="F84" s="15" t="s">
        <v>388</v>
      </c>
      <c r="G84" s="69">
        <v>31375</v>
      </c>
      <c r="H84" s="65" t="s">
        <v>651</v>
      </c>
    </row>
    <row r="85" spans="1:8" s="10" customFormat="1" ht="28.5" customHeight="1" thickBot="1" x14ac:dyDescent="0.45">
      <c r="A85" s="57" t="s">
        <v>552</v>
      </c>
      <c r="B85" s="26"/>
      <c r="C85" s="26"/>
      <c r="D85" s="26"/>
      <c r="E85" s="26"/>
      <c r="F85" s="26"/>
      <c r="G85" s="27">
        <f>SUM(G3:G84)</f>
        <v>2743083</v>
      </c>
      <c r="H85" s="27">
        <f>SUM(H3:H32)</f>
        <v>128940</v>
      </c>
    </row>
    <row r="86" spans="1:8" x14ac:dyDescent="0.35">
      <c r="G86" s="9"/>
    </row>
  </sheetData>
  <mergeCells count="1">
    <mergeCell ref="A1:H1"/>
  </mergeCells>
  <conditionalFormatting sqref="A2:G2">
    <cfRule type="expression" dxfId="12" priority="2" stopIfTrue="1">
      <formula>MOD(ROW(),2)=1</formula>
    </cfRule>
  </conditionalFormatting>
  <conditionalFormatting sqref="H2">
    <cfRule type="expression" dxfId="11" priority="1" stopIfTrue="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3" activePane="bottomLeft" state="frozen"/>
      <selection pane="bottomLeft" sqref="A1:F1"/>
    </sheetView>
  </sheetViews>
  <sheetFormatPr defaultColWidth="9.1328125" defaultRowHeight="12.75" x14ac:dyDescent="0.35"/>
  <cols>
    <col min="1" max="1" width="33.1328125" style="1" customWidth="1"/>
    <col min="2" max="2" width="49" style="3" customWidth="1"/>
    <col min="3" max="3" width="28.86328125" style="3" customWidth="1"/>
    <col min="4" max="4" width="19.86328125" style="3" customWidth="1"/>
    <col min="5" max="5" width="26" style="3" customWidth="1"/>
    <col min="6" max="6" width="16.3984375" style="4" customWidth="1"/>
    <col min="7" max="16384" width="9.1328125" style="1"/>
  </cols>
  <sheetData>
    <row r="1" spans="1:6" ht="54" customHeight="1" x14ac:dyDescent="0.35">
      <c r="A1" s="70" t="s">
        <v>465</v>
      </c>
      <c r="B1" s="70"/>
      <c r="C1" s="70"/>
      <c r="D1" s="70"/>
      <c r="E1" s="70"/>
      <c r="F1" s="70"/>
    </row>
    <row r="2" spans="1:6" s="20" customFormat="1" ht="21" customHeight="1" x14ac:dyDescent="0.35">
      <c r="A2" s="21" t="s">
        <v>0</v>
      </c>
      <c r="B2" s="21" t="s">
        <v>2</v>
      </c>
      <c r="C2" s="21" t="s">
        <v>3</v>
      </c>
      <c r="D2" s="21" t="s">
        <v>25</v>
      </c>
      <c r="E2" s="21" t="s">
        <v>386</v>
      </c>
      <c r="F2" s="21" t="s">
        <v>1</v>
      </c>
    </row>
    <row r="3" spans="1:6" ht="25.5" x14ac:dyDescent="0.35">
      <c r="A3" s="11" t="s">
        <v>253</v>
      </c>
      <c r="B3" s="11" t="s">
        <v>260</v>
      </c>
      <c r="C3" s="11" t="s">
        <v>78</v>
      </c>
      <c r="D3" s="11" t="s">
        <v>29</v>
      </c>
      <c r="E3" s="11" t="s">
        <v>387</v>
      </c>
      <c r="F3" s="12">
        <v>59427</v>
      </c>
    </row>
    <row r="4" spans="1:6" ht="25.5" x14ac:dyDescent="0.35">
      <c r="A4" s="13" t="s">
        <v>254</v>
      </c>
      <c r="B4" s="13" t="s">
        <v>169</v>
      </c>
      <c r="C4" s="13" t="s">
        <v>4</v>
      </c>
      <c r="D4" s="13" t="s">
        <v>28</v>
      </c>
      <c r="E4" s="13" t="s">
        <v>547</v>
      </c>
      <c r="F4" s="14">
        <v>10500</v>
      </c>
    </row>
    <row r="5" spans="1:6" x14ac:dyDescent="0.35">
      <c r="A5" s="11" t="s">
        <v>255</v>
      </c>
      <c r="B5" s="11" t="s">
        <v>261</v>
      </c>
      <c r="C5" s="11" t="s">
        <v>266</v>
      </c>
      <c r="D5" s="11" t="s">
        <v>28</v>
      </c>
      <c r="E5" s="11" t="s">
        <v>548</v>
      </c>
      <c r="F5" s="12">
        <v>51910</v>
      </c>
    </row>
    <row r="6" spans="1:6" ht="25.5" x14ac:dyDescent="0.35">
      <c r="A6" s="13" t="s">
        <v>256</v>
      </c>
      <c r="B6" s="13" t="s">
        <v>262</v>
      </c>
      <c r="C6" s="13" t="s">
        <v>267</v>
      </c>
      <c r="D6" s="13" t="s">
        <v>29</v>
      </c>
      <c r="E6" s="13" t="s">
        <v>388</v>
      </c>
      <c r="F6" s="14">
        <v>15000</v>
      </c>
    </row>
    <row r="7" spans="1:6" ht="25.5" x14ac:dyDescent="0.35">
      <c r="A7" s="11" t="s">
        <v>257</v>
      </c>
      <c r="B7" s="11" t="s">
        <v>263</v>
      </c>
      <c r="C7" s="11" t="s">
        <v>268</v>
      </c>
      <c r="D7" s="11" t="s">
        <v>29</v>
      </c>
      <c r="E7" s="11" t="s">
        <v>389</v>
      </c>
      <c r="F7" s="12">
        <v>9586</v>
      </c>
    </row>
    <row r="8" spans="1:6" x14ac:dyDescent="0.35">
      <c r="A8" s="13" t="s">
        <v>258</v>
      </c>
      <c r="B8" s="13" t="s">
        <v>264</v>
      </c>
      <c r="C8" s="13" t="s">
        <v>238</v>
      </c>
      <c r="D8" s="13" t="s">
        <v>29</v>
      </c>
      <c r="E8" s="13" t="s">
        <v>389</v>
      </c>
      <c r="F8" s="14">
        <v>25550</v>
      </c>
    </row>
    <row r="9" spans="1:6" x14ac:dyDescent="0.35">
      <c r="A9" s="11" t="s">
        <v>259</v>
      </c>
      <c r="B9" s="11" t="s">
        <v>265</v>
      </c>
      <c r="C9" s="11" t="s">
        <v>269</v>
      </c>
      <c r="D9" s="11" t="s">
        <v>29</v>
      </c>
      <c r="E9" s="11" t="s">
        <v>547</v>
      </c>
      <c r="F9" s="12">
        <v>17450</v>
      </c>
    </row>
    <row r="10" spans="1:6" x14ac:dyDescent="0.35">
      <c r="A10" s="13" t="s">
        <v>270</v>
      </c>
      <c r="B10" s="13" t="s">
        <v>271</v>
      </c>
      <c r="C10" s="13" t="s">
        <v>4</v>
      </c>
      <c r="D10" s="13" t="s">
        <v>29</v>
      </c>
      <c r="E10" s="13" t="s">
        <v>549</v>
      </c>
      <c r="F10" s="14">
        <v>27166</v>
      </c>
    </row>
    <row r="11" spans="1:6" ht="25.5" x14ac:dyDescent="0.35">
      <c r="A11" s="11" t="s">
        <v>272</v>
      </c>
      <c r="B11" s="11" t="s">
        <v>273</v>
      </c>
      <c r="C11" s="11" t="s">
        <v>239</v>
      </c>
      <c r="D11" s="11" t="s">
        <v>28</v>
      </c>
      <c r="E11" s="11" t="s">
        <v>390</v>
      </c>
      <c r="F11" s="12">
        <v>35000</v>
      </c>
    </row>
    <row r="12" spans="1:6" x14ac:dyDescent="0.35">
      <c r="A12" s="13" t="s">
        <v>274</v>
      </c>
      <c r="B12" s="13" t="s">
        <v>275</v>
      </c>
      <c r="C12" s="13" t="s">
        <v>280</v>
      </c>
      <c r="D12" s="13" t="s">
        <v>29</v>
      </c>
      <c r="E12" s="13" t="s">
        <v>389</v>
      </c>
      <c r="F12" s="14">
        <v>7215</v>
      </c>
    </row>
    <row r="13" spans="1:6" ht="25.5" x14ac:dyDescent="0.35">
      <c r="A13" s="11" t="s">
        <v>276</v>
      </c>
      <c r="B13" s="11" t="s">
        <v>277</v>
      </c>
      <c r="C13" s="11" t="s">
        <v>78</v>
      </c>
      <c r="D13" s="11" t="s">
        <v>28</v>
      </c>
      <c r="E13" s="11" t="s">
        <v>390</v>
      </c>
      <c r="F13" s="12">
        <v>37800</v>
      </c>
    </row>
    <row r="14" spans="1:6" x14ac:dyDescent="0.35">
      <c r="A14" s="15" t="s">
        <v>278</v>
      </c>
      <c r="B14" s="15" t="s">
        <v>279</v>
      </c>
      <c r="C14" s="15" t="s">
        <v>281</v>
      </c>
      <c r="D14" s="15" t="s">
        <v>28</v>
      </c>
      <c r="E14" s="13" t="s">
        <v>389</v>
      </c>
      <c r="F14" s="16">
        <v>60000</v>
      </c>
    </row>
    <row r="15" spans="1:6" x14ac:dyDescent="0.35">
      <c r="A15" s="11" t="s">
        <v>282</v>
      </c>
      <c r="B15" s="11" t="s">
        <v>288</v>
      </c>
      <c r="C15" s="11" t="s">
        <v>295</v>
      </c>
      <c r="D15" s="11" t="s">
        <v>29</v>
      </c>
      <c r="E15" s="11" t="s">
        <v>388</v>
      </c>
      <c r="F15" s="12">
        <v>31000</v>
      </c>
    </row>
    <row r="16" spans="1:6" ht="76.5" x14ac:dyDescent="0.35">
      <c r="A16" s="15" t="s">
        <v>66</v>
      </c>
      <c r="B16" s="15" t="s">
        <v>289</v>
      </c>
      <c r="C16" s="15" t="s">
        <v>296</v>
      </c>
      <c r="D16" s="15" t="s">
        <v>28</v>
      </c>
      <c r="E16" s="15" t="s">
        <v>391</v>
      </c>
      <c r="F16" s="16">
        <v>60000</v>
      </c>
    </row>
    <row r="17" spans="1:7" x14ac:dyDescent="0.35">
      <c r="A17" s="11" t="s">
        <v>283</v>
      </c>
      <c r="B17" s="11" t="s">
        <v>290</v>
      </c>
      <c r="C17" s="11" t="s">
        <v>79</v>
      </c>
      <c r="D17" s="11" t="s">
        <v>29</v>
      </c>
      <c r="E17" s="11" t="s">
        <v>389</v>
      </c>
      <c r="F17" s="12">
        <v>30118</v>
      </c>
    </row>
    <row r="18" spans="1:7" x14ac:dyDescent="0.35">
      <c r="A18" s="15" t="s">
        <v>284</v>
      </c>
      <c r="B18" s="15" t="s">
        <v>291</v>
      </c>
      <c r="C18" s="15" t="s">
        <v>171</v>
      </c>
      <c r="D18" s="15" t="s">
        <v>29</v>
      </c>
      <c r="E18" s="15" t="s">
        <v>549</v>
      </c>
      <c r="F18" s="16">
        <v>13610</v>
      </c>
    </row>
    <row r="19" spans="1:7" x14ac:dyDescent="0.35">
      <c r="A19" s="11" t="s">
        <v>285</v>
      </c>
      <c r="B19" s="11" t="s">
        <v>292</v>
      </c>
      <c r="C19" s="11" t="s">
        <v>297</v>
      </c>
      <c r="D19" s="11" t="s">
        <v>29</v>
      </c>
      <c r="E19" s="11" t="s">
        <v>388</v>
      </c>
      <c r="F19" s="12">
        <v>20300</v>
      </c>
    </row>
    <row r="20" spans="1:7" x14ac:dyDescent="0.35">
      <c r="A20" s="15" t="s">
        <v>286</v>
      </c>
      <c r="B20" s="15" t="s">
        <v>293</v>
      </c>
      <c r="C20" s="15" t="s">
        <v>4</v>
      </c>
      <c r="D20" s="15" t="s">
        <v>28</v>
      </c>
      <c r="E20" s="15" t="s">
        <v>548</v>
      </c>
      <c r="F20" s="16">
        <v>60000</v>
      </c>
    </row>
    <row r="21" spans="1:7" x14ac:dyDescent="0.35">
      <c r="A21" s="11" t="s">
        <v>287</v>
      </c>
      <c r="B21" s="11" t="s">
        <v>294</v>
      </c>
      <c r="C21" s="11" t="s">
        <v>298</v>
      </c>
      <c r="D21" s="11" t="s">
        <v>29</v>
      </c>
      <c r="E21" s="11" t="s">
        <v>547</v>
      </c>
      <c r="F21" s="12">
        <v>30000</v>
      </c>
    </row>
    <row r="22" spans="1:7" ht="25.5" x14ac:dyDescent="0.35">
      <c r="A22" s="13" t="s">
        <v>315</v>
      </c>
      <c r="B22" s="13" t="s">
        <v>392</v>
      </c>
      <c r="C22" s="13" t="s">
        <v>393</v>
      </c>
      <c r="D22" s="15" t="s">
        <v>29</v>
      </c>
      <c r="E22" s="13" t="s">
        <v>389</v>
      </c>
      <c r="F22" s="14">
        <v>29700</v>
      </c>
    </row>
    <row r="23" spans="1:7" x14ac:dyDescent="0.35">
      <c r="A23" s="11" t="s">
        <v>299</v>
      </c>
      <c r="B23" s="11" t="s">
        <v>309</v>
      </c>
      <c r="C23" s="11" t="s">
        <v>300</v>
      </c>
      <c r="D23" s="11" t="s">
        <v>373</v>
      </c>
      <c r="E23" s="11" t="s">
        <v>389</v>
      </c>
      <c r="F23" s="12">
        <v>16480</v>
      </c>
      <c r="G23" s="5"/>
    </row>
    <row r="24" spans="1:7" ht="25.5" x14ac:dyDescent="0.35">
      <c r="A24" s="15" t="s">
        <v>301</v>
      </c>
      <c r="B24" s="15" t="s">
        <v>310</v>
      </c>
      <c r="C24" s="15" t="s">
        <v>302</v>
      </c>
      <c r="D24" s="15" t="s">
        <v>372</v>
      </c>
      <c r="E24" s="15" t="s">
        <v>389</v>
      </c>
      <c r="F24" s="16">
        <v>30000</v>
      </c>
      <c r="G24" s="5"/>
    </row>
    <row r="25" spans="1:7" x14ac:dyDescent="0.35">
      <c r="A25" s="11" t="s">
        <v>394</v>
      </c>
      <c r="B25" s="11" t="s">
        <v>311</v>
      </c>
      <c r="C25" s="11" t="s">
        <v>4</v>
      </c>
      <c r="D25" s="11" t="s">
        <v>372</v>
      </c>
      <c r="E25" s="11" t="s">
        <v>547</v>
      </c>
      <c r="F25" s="12">
        <v>18000</v>
      </c>
      <c r="G25" s="6"/>
    </row>
    <row r="26" spans="1:7" x14ac:dyDescent="0.35">
      <c r="A26" s="15" t="s">
        <v>303</v>
      </c>
      <c r="B26" s="15" t="s">
        <v>395</v>
      </c>
      <c r="C26" s="15" t="s">
        <v>396</v>
      </c>
      <c r="D26" s="15" t="s">
        <v>373</v>
      </c>
      <c r="E26" s="15" t="s">
        <v>389</v>
      </c>
      <c r="F26" s="16">
        <v>24776</v>
      </c>
      <c r="G26" s="6"/>
    </row>
    <row r="27" spans="1:7" ht="25.5" x14ac:dyDescent="0.35">
      <c r="A27" s="11" t="s">
        <v>304</v>
      </c>
      <c r="B27" s="17" t="s">
        <v>312</v>
      </c>
      <c r="C27" s="11" t="s">
        <v>305</v>
      </c>
      <c r="D27" s="11" t="s">
        <v>29</v>
      </c>
      <c r="E27" s="11" t="s">
        <v>547</v>
      </c>
      <c r="F27" s="12">
        <v>20217</v>
      </c>
      <c r="G27" s="5"/>
    </row>
    <row r="28" spans="1:7" ht="63.75" x14ac:dyDescent="0.35">
      <c r="A28" s="15" t="s">
        <v>306</v>
      </c>
      <c r="B28" s="15" t="s">
        <v>313</v>
      </c>
      <c r="C28" s="15" t="s">
        <v>397</v>
      </c>
      <c r="D28" s="15" t="s">
        <v>29</v>
      </c>
      <c r="E28" s="15" t="s">
        <v>549</v>
      </c>
      <c r="F28" s="16">
        <v>30000</v>
      </c>
    </row>
    <row r="29" spans="1:7" ht="25.5" x14ac:dyDescent="0.35">
      <c r="A29" s="11" t="s">
        <v>307</v>
      </c>
      <c r="B29" s="11" t="s">
        <v>314</v>
      </c>
      <c r="C29" s="11" t="s">
        <v>308</v>
      </c>
      <c r="D29" s="11" t="s">
        <v>28</v>
      </c>
      <c r="E29" s="11" t="s">
        <v>398</v>
      </c>
      <c r="F29" s="12">
        <v>60000</v>
      </c>
    </row>
    <row r="30" spans="1:7" x14ac:dyDescent="0.35">
      <c r="A30" s="15" t="s">
        <v>316</v>
      </c>
      <c r="B30" s="15" t="s">
        <v>328</v>
      </c>
      <c r="C30" s="15" t="s">
        <v>123</v>
      </c>
      <c r="D30" s="15" t="s">
        <v>29</v>
      </c>
      <c r="E30" s="15" t="s">
        <v>549</v>
      </c>
      <c r="F30" s="16">
        <v>60000</v>
      </c>
    </row>
    <row r="31" spans="1:7" ht="25.5" x14ac:dyDescent="0.35">
      <c r="A31" s="11" t="s">
        <v>317</v>
      </c>
      <c r="B31" s="11" t="s">
        <v>329</v>
      </c>
      <c r="C31" s="11" t="s">
        <v>340</v>
      </c>
      <c r="D31" s="11" t="s">
        <v>28</v>
      </c>
      <c r="E31" s="11" t="s">
        <v>388</v>
      </c>
      <c r="F31" s="12">
        <v>15000</v>
      </c>
    </row>
    <row r="32" spans="1:7" x14ac:dyDescent="0.35">
      <c r="A32" s="15" t="s">
        <v>318</v>
      </c>
      <c r="B32" s="15" t="s">
        <v>330</v>
      </c>
      <c r="C32" s="15" t="s">
        <v>341</v>
      </c>
      <c r="D32" s="15" t="s">
        <v>29</v>
      </c>
      <c r="E32" s="15" t="s">
        <v>389</v>
      </c>
      <c r="F32" s="16">
        <v>37788</v>
      </c>
    </row>
    <row r="33" spans="1:15" x14ac:dyDescent="0.35">
      <c r="A33" s="11" t="s">
        <v>319</v>
      </c>
      <c r="B33" s="11" t="s">
        <v>331</v>
      </c>
      <c r="C33" s="11" t="s">
        <v>342</v>
      </c>
      <c r="D33" s="11" t="s">
        <v>29</v>
      </c>
      <c r="E33" s="11" t="s">
        <v>549</v>
      </c>
      <c r="F33" s="12">
        <v>10000</v>
      </c>
    </row>
    <row r="34" spans="1:15" ht="25.5" x14ac:dyDescent="0.35">
      <c r="A34" s="15" t="s">
        <v>320</v>
      </c>
      <c r="B34" s="15" t="s">
        <v>332</v>
      </c>
      <c r="C34" s="15" t="s">
        <v>343</v>
      </c>
      <c r="D34" s="15" t="s">
        <v>29</v>
      </c>
      <c r="E34" s="15" t="s">
        <v>388</v>
      </c>
      <c r="F34" s="16">
        <v>32420</v>
      </c>
    </row>
    <row r="35" spans="1:15" ht="25.5" x14ac:dyDescent="0.35">
      <c r="A35" s="11" t="s">
        <v>321</v>
      </c>
      <c r="B35" s="11" t="s">
        <v>333</v>
      </c>
      <c r="C35" s="11" t="s">
        <v>344</v>
      </c>
      <c r="D35" s="11" t="s">
        <v>28</v>
      </c>
      <c r="E35" s="11" t="s">
        <v>388</v>
      </c>
      <c r="F35" s="12">
        <v>8250</v>
      </c>
      <c r="J35" s="6"/>
      <c r="K35" s="6"/>
      <c r="L35" s="6"/>
      <c r="M35" s="6"/>
      <c r="N35" s="7"/>
      <c r="O35" s="6"/>
    </row>
    <row r="36" spans="1:15" x14ac:dyDescent="0.35">
      <c r="A36" s="15" t="s">
        <v>322</v>
      </c>
      <c r="B36" s="15" t="s">
        <v>334</v>
      </c>
      <c r="C36" s="15" t="s">
        <v>4</v>
      </c>
      <c r="D36" s="15" t="s">
        <v>29</v>
      </c>
      <c r="E36" s="15" t="s">
        <v>388</v>
      </c>
      <c r="F36" s="16">
        <v>39105</v>
      </c>
      <c r="J36" s="6"/>
      <c r="K36" s="6"/>
      <c r="L36" s="6"/>
      <c r="M36" s="6"/>
      <c r="N36" s="8"/>
      <c r="O36" s="6"/>
    </row>
    <row r="37" spans="1:15" ht="38.25" x14ac:dyDescent="0.35">
      <c r="A37" s="11" t="s">
        <v>323</v>
      </c>
      <c r="B37" s="11" t="s">
        <v>335</v>
      </c>
      <c r="C37" s="11" t="s">
        <v>345</v>
      </c>
      <c r="D37" s="11" t="s">
        <v>28</v>
      </c>
      <c r="E37" s="11" t="s">
        <v>389</v>
      </c>
      <c r="F37" s="12">
        <v>50000</v>
      </c>
    </row>
    <row r="38" spans="1:15" x14ac:dyDescent="0.35">
      <c r="A38" s="15" t="s">
        <v>324</v>
      </c>
      <c r="B38" s="15" t="s">
        <v>336</v>
      </c>
      <c r="C38" s="15" t="s">
        <v>346</v>
      </c>
      <c r="D38" s="15" t="s">
        <v>28</v>
      </c>
      <c r="E38" s="15" t="s">
        <v>391</v>
      </c>
      <c r="F38" s="16">
        <v>42463</v>
      </c>
    </row>
    <row r="39" spans="1:15" ht="25.5" x14ac:dyDescent="0.35">
      <c r="A39" s="11" t="s">
        <v>325</v>
      </c>
      <c r="B39" s="11" t="s">
        <v>337</v>
      </c>
      <c r="C39" s="11" t="s">
        <v>347</v>
      </c>
      <c r="D39" s="11" t="s">
        <v>29</v>
      </c>
      <c r="E39" s="11" t="s">
        <v>389</v>
      </c>
      <c r="F39" s="12">
        <v>60000</v>
      </c>
    </row>
    <row r="40" spans="1:15" x14ac:dyDescent="0.35">
      <c r="A40" s="15" t="s">
        <v>326</v>
      </c>
      <c r="B40" s="15" t="s">
        <v>338</v>
      </c>
      <c r="C40" s="15" t="s">
        <v>4</v>
      </c>
      <c r="D40" s="15" t="s">
        <v>28</v>
      </c>
      <c r="E40" s="15" t="s">
        <v>547</v>
      </c>
      <c r="F40" s="16">
        <v>25806</v>
      </c>
    </row>
    <row r="41" spans="1:15" x14ac:dyDescent="0.35">
      <c r="A41" s="11" t="s">
        <v>327</v>
      </c>
      <c r="B41" s="11" t="s">
        <v>339</v>
      </c>
      <c r="C41" s="11" t="s">
        <v>348</v>
      </c>
      <c r="D41" s="11" t="s">
        <v>28</v>
      </c>
      <c r="E41" s="11" t="s">
        <v>548</v>
      </c>
      <c r="F41" s="12">
        <v>50000</v>
      </c>
    </row>
    <row r="42" spans="1:15" ht="25.5" x14ac:dyDescent="0.35">
      <c r="A42" s="15" t="s">
        <v>349</v>
      </c>
      <c r="B42" s="15" t="s">
        <v>356</v>
      </c>
      <c r="C42" s="15" t="s">
        <v>364</v>
      </c>
      <c r="D42" s="15" t="s">
        <v>28</v>
      </c>
      <c r="E42" s="15" t="s">
        <v>398</v>
      </c>
      <c r="F42" s="16">
        <v>30000</v>
      </c>
    </row>
    <row r="43" spans="1:15" ht="38.25" x14ac:dyDescent="0.35">
      <c r="A43" s="11" t="s">
        <v>350</v>
      </c>
      <c r="B43" s="11" t="s">
        <v>357</v>
      </c>
      <c r="C43" s="11" t="s">
        <v>365</v>
      </c>
      <c r="D43" s="11" t="s">
        <v>372</v>
      </c>
      <c r="E43" s="11" t="s">
        <v>389</v>
      </c>
      <c r="F43" s="12">
        <v>19701</v>
      </c>
    </row>
    <row r="44" spans="1:15" ht="25.5" x14ac:dyDescent="0.35">
      <c r="A44" s="15" t="s">
        <v>351</v>
      </c>
      <c r="B44" s="15" t="s">
        <v>358</v>
      </c>
      <c r="C44" s="15" t="s">
        <v>366</v>
      </c>
      <c r="D44" s="15" t="s">
        <v>373</v>
      </c>
      <c r="E44" s="15" t="s">
        <v>388</v>
      </c>
      <c r="F44" s="16">
        <v>33116</v>
      </c>
    </row>
    <row r="45" spans="1:15" x14ac:dyDescent="0.35">
      <c r="A45" s="11" t="s">
        <v>352</v>
      </c>
      <c r="B45" s="11" t="s">
        <v>359</v>
      </c>
      <c r="C45" s="11" t="s">
        <v>367</v>
      </c>
      <c r="D45" s="11" t="s">
        <v>28</v>
      </c>
      <c r="E45" s="11" t="s">
        <v>548</v>
      </c>
      <c r="F45" s="12">
        <v>56406</v>
      </c>
    </row>
    <row r="46" spans="1:15" ht="25.5" x14ac:dyDescent="0.35">
      <c r="A46" s="15" t="s">
        <v>353</v>
      </c>
      <c r="B46" s="15" t="s">
        <v>360</v>
      </c>
      <c r="C46" s="15" t="s">
        <v>368</v>
      </c>
      <c r="D46" s="15" t="s">
        <v>374</v>
      </c>
      <c r="E46" s="15" t="s">
        <v>549</v>
      </c>
      <c r="F46" s="16">
        <v>52600</v>
      </c>
    </row>
    <row r="47" spans="1:15" ht="38.25" x14ac:dyDescent="0.35">
      <c r="A47" s="11" t="s">
        <v>354</v>
      </c>
      <c r="B47" s="11" t="s">
        <v>361</v>
      </c>
      <c r="C47" s="11" t="s">
        <v>369</v>
      </c>
      <c r="D47" s="11" t="s">
        <v>373</v>
      </c>
      <c r="E47" s="11" t="s">
        <v>389</v>
      </c>
      <c r="F47" s="12">
        <v>24043</v>
      </c>
    </row>
    <row r="48" spans="1:15" ht="25.5" x14ac:dyDescent="0.35">
      <c r="A48" s="15" t="s">
        <v>355</v>
      </c>
      <c r="B48" s="15" t="s">
        <v>362</v>
      </c>
      <c r="C48" s="15" t="s">
        <v>370</v>
      </c>
      <c r="D48" s="15" t="s">
        <v>372</v>
      </c>
      <c r="E48" s="15" t="s">
        <v>390</v>
      </c>
      <c r="F48" s="16">
        <v>56700</v>
      </c>
    </row>
    <row r="49" spans="1:6" x14ac:dyDescent="0.35">
      <c r="A49" s="11" t="s">
        <v>68</v>
      </c>
      <c r="B49" s="11" t="s">
        <v>363</v>
      </c>
      <c r="C49" s="11" t="s">
        <v>371</v>
      </c>
      <c r="D49" s="11" t="s">
        <v>373</v>
      </c>
      <c r="E49" s="11" t="s">
        <v>548</v>
      </c>
      <c r="F49" s="12">
        <v>32542</v>
      </c>
    </row>
    <row r="50" spans="1:6" x14ac:dyDescent="0.35">
      <c r="A50" s="15" t="s">
        <v>375</v>
      </c>
      <c r="B50" s="15" t="s">
        <v>380</v>
      </c>
      <c r="C50" s="15" t="s">
        <v>400</v>
      </c>
      <c r="D50" s="15" t="s">
        <v>28</v>
      </c>
      <c r="E50" s="15" t="s">
        <v>390</v>
      </c>
      <c r="F50" s="16">
        <v>3500</v>
      </c>
    </row>
    <row r="51" spans="1:6" ht="25.5" x14ac:dyDescent="0.35">
      <c r="A51" s="2" t="s">
        <v>376</v>
      </c>
      <c r="B51" s="11" t="s">
        <v>381</v>
      </c>
      <c r="C51" s="11" t="s">
        <v>4</v>
      </c>
      <c r="D51" s="11" t="s">
        <v>29</v>
      </c>
      <c r="E51" s="11" t="s">
        <v>389</v>
      </c>
      <c r="F51" s="12">
        <v>2305</v>
      </c>
    </row>
    <row r="52" spans="1:6" x14ac:dyDescent="0.35">
      <c r="A52" s="15" t="s">
        <v>377</v>
      </c>
      <c r="B52" s="15" t="s">
        <v>382</v>
      </c>
      <c r="C52" s="15" t="s">
        <v>26</v>
      </c>
      <c r="D52" s="15" t="s">
        <v>29</v>
      </c>
      <c r="E52" s="15" t="s">
        <v>391</v>
      </c>
      <c r="F52" s="16">
        <v>6950</v>
      </c>
    </row>
    <row r="53" spans="1:6" ht="25.5" x14ac:dyDescent="0.35">
      <c r="A53" s="11" t="s">
        <v>378</v>
      </c>
      <c r="B53" s="11" t="s">
        <v>383</v>
      </c>
      <c r="C53" s="11" t="s">
        <v>401</v>
      </c>
      <c r="D53" s="11" t="s">
        <v>29</v>
      </c>
      <c r="E53" s="11" t="s">
        <v>549</v>
      </c>
      <c r="F53" s="12">
        <v>14343</v>
      </c>
    </row>
    <row r="54" spans="1:6" ht="25.5" x14ac:dyDescent="0.35">
      <c r="A54" s="15" t="s">
        <v>379</v>
      </c>
      <c r="B54" s="15" t="s">
        <v>384</v>
      </c>
      <c r="C54" s="15" t="s">
        <v>402</v>
      </c>
      <c r="D54" s="15" t="s">
        <v>29</v>
      </c>
      <c r="E54" s="15" t="s">
        <v>549</v>
      </c>
      <c r="F54" s="16">
        <v>12500</v>
      </c>
    </row>
    <row r="55" spans="1:6" ht="25.5" x14ac:dyDescent="0.35">
      <c r="A55" s="11" t="s">
        <v>399</v>
      </c>
      <c r="B55" s="11" t="s">
        <v>385</v>
      </c>
      <c r="C55" s="11" t="s">
        <v>403</v>
      </c>
      <c r="D55" s="11" t="s">
        <v>29</v>
      </c>
      <c r="E55" s="11" t="s">
        <v>391</v>
      </c>
      <c r="F55" s="12">
        <v>3000</v>
      </c>
    </row>
    <row r="56" spans="1:6" x14ac:dyDescent="0.35">
      <c r="A56" s="15" t="s">
        <v>404</v>
      </c>
      <c r="B56" s="15" t="s">
        <v>405</v>
      </c>
      <c r="C56" s="15" t="s">
        <v>4</v>
      </c>
      <c r="D56" s="15" t="s">
        <v>28</v>
      </c>
      <c r="E56" s="15" t="s">
        <v>391</v>
      </c>
      <c r="F56" s="16">
        <v>58512</v>
      </c>
    </row>
    <row r="57" spans="1:6" x14ac:dyDescent="0.35">
      <c r="A57" s="11" t="s">
        <v>406</v>
      </c>
      <c r="B57" s="11" t="s">
        <v>407</v>
      </c>
      <c r="C57" s="11" t="s">
        <v>4</v>
      </c>
      <c r="D57" s="11" t="s">
        <v>29</v>
      </c>
      <c r="E57" s="11" t="s">
        <v>388</v>
      </c>
      <c r="F57" s="12">
        <v>50000</v>
      </c>
    </row>
    <row r="58" spans="1:6" ht="25.5" x14ac:dyDescent="0.35">
      <c r="A58" s="15" t="s">
        <v>408</v>
      </c>
      <c r="B58" s="15" t="s">
        <v>409</v>
      </c>
      <c r="C58" s="15" t="s">
        <v>425</v>
      </c>
      <c r="D58" s="15" t="s">
        <v>29</v>
      </c>
      <c r="E58" s="15" t="s">
        <v>389</v>
      </c>
      <c r="F58" s="16">
        <v>5730</v>
      </c>
    </row>
    <row r="59" spans="1:6" ht="25.5" x14ac:dyDescent="0.35">
      <c r="A59" s="11" t="s">
        <v>410</v>
      </c>
      <c r="B59" s="11" t="s">
        <v>411</v>
      </c>
      <c r="C59" s="11" t="s">
        <v>426</v>
      </c>
      <c r="D59" s="11" t="s">
        <v>29</v>
      </c>
      <c r="E59" s="11" t="s">
        <v>549</v>
      </c>
      <c r="F59" s="12">
        <v>19732</v>
      </c>
    </row>
    <row r="60" spans="1:6" x14ac:dyDescent="0.35">
      <c r="A60" s="15" t="s">
        <v>412</v>
      </c>
      <c r="B60" s="15" t="s">
        <v>413</v>
      </c>
      <c r="C60" s="15" t="s">
        <v>4</v>
      </c>
      <c r="D60" s="15" t="s">
        <v>29</v>
      </c>
      <c r="E60" s="15" t="s">
        <v>390</v>
      </c>
      <c r="F60" s="16">
        <v>60000</v>
      </c>
    </row>
    <row r="61" spans="1:6" x14ac:dyDescent="0.35">
      <c r="A61" s="11" t="s">
        <v>414</v>
      </c>
      <c r="B61" s="11" t="s">
        <v>415</v>
      </c>
      <c r="C61" s="11" t="s">
        <v>4</v>
      </c>
      <c r="D61" s="11" t="s">
        <v>29</v>
      </c>
      <c r="E61" s="11" t="s">
        <v>388</v>
      </c>
      <c r="F61" s="12">
        <v>20500</v>
      </c>
    </row>
    <row r="62" spans="1:6" ht="25.5" x14ac:dyDescent="0.35">
      <c r="A62" s="15" t="s">
        <v>416</v>
      </c>
      <c r="B62" s="15" t="s">
        <v>417</v>
      </c>
      <c r="C62" s="15" t="s">
        <v>427</v>
      </c>
      <c r="D62" s="15" t="s">
        <v>28</v>
      </c>
      <c r="E62" s="15" t="s">
        <v>548</v>
      </c>
      <c r="F62" s="16">
        <v>60000</v>
      </c>
    </row>
    <row r="63" spans="1:6" x14ac:dyDescent="0.35">
      <c r="A63" s="11" t="s">
        <v>418</v>
      </c>
      <c r="B63" s="11" t="s">
        <v>419</v>
      </c>
      <c r="C63" s="11" t="s">
        <v>123</v>
      </c>
      <c r="D63" s="11" t="s">
        <v>43</v>
      </c>
      <c r="E63" s="11" t="s">
        <v>387</v>
      </c>
      <c r="F63" s="12">
        <v>30730</v>
      </c>
    </row>
    <row r="64" spans="1:6" x14ac:dyDescent="0.35">
      <c r="A64" s="15" t="s">
        <v>420</v>
      </c>
      <c r="B64" s="15" t="s">
        <v>421</v>
      </c>
      <c r="C64" s="15" t="s">
        <v>428</v>
      </c>
      <c r="D64" s="15" t="s">
        <v>29</v>
      </c>
      <c r="E64" s="15" t="s">
        <v>389</v>
      </c>
      <c r="F64" s="16">
        <v>58700</v>
      </c>
    </row>
    <row r="65" spans="1:6" ht="38.25" x14ac:dyDescent="0.35">
      <c r="A65" s="11" t="s">
        <v>422</v>
      </c>
      <c r="B65" s="11" t="s">
        <v>170</v>
      </c>
      <c r="C65" s="11" t="s">
        <v>429</v>
      </c>
      <c r="D65" s="11" t="s">
        <v>29</v>
      </c>
      <c r="E65" s="11" t="s">
        <v>391</v>
      </c>
      <c r="F65" s="12">
        <v>12000</v>
      </c>
    </row>
    <row r="66" spans="1:6" x14ac:dyDescent="0.35">
      <c r="A66" s="15" t="s">
        <v>423</v>
      </c>
      <c r="B66" s="15" t="s">
        <v>424</v>
      </c>
      <c r="C66" s="15" t="s">
        <v>342</v>
      </c>
      <c r="D66" s="15" t="s">
        <v>28</v>
      </c>
      <c r="E66" s="15" t="s">
        <v>390</v>
      </c>
      <c r="F66" s="16">
        <v>19686</v>
      </c>
    </row>
    <row r="67" spans="1:6" x14ac:dyDescent="0.35">
      <c r="A67" s="11" t="s">
        <v>108</v>
      </c>
      <c r="B67" s="11" t="s">
        <v>430</v>
      </c>
      <c r="C67" s="11" t="s">
        <v>123</v>
      </c>
      <c r="D67" s="11" t="s">
        <v>29</v>
      </c>
      <c r="E67" s="11" t="s">
        <v>388</v>
      </c>
      <c r="F67" s="12">
        <v>56450</v>
      </c>
    </row>
    <row r="68" spans="1:6" ht="38.25" x14ac:dyDescent="0.35">
      <c r="A68" s="15" t="s">
        <v>431</v>
      </c>
      <c r="B68" s="15" t="s">
        <v>114</v>
      </c>
      <c r="C68" s="15" t="s">
        <v>454</v>
      </c>
      <c r="D68" s="15" t="s">
        <v>28</v>
      </c>
      <c r="E68" s="15" t="s">
        <v>389</v>
      </c>
      <c r="F68" s="16">
        <v>60000</v>
      </c>
    </row>
    <row r="69" spans="1:6" x14ac:dyDescent="0.35">
      <c r="A69" s="11" t="s">
        <v>432</v>
      </c>
      <c r="B69" s="11" t="s">
        <v>433</v>
      </c>
      <c r="C69" s="11" t="s">
        <v>455</v>
      </c>
      <c r="D69" s="11" t="s">
        <v>28</v>
      </c>
      <c r="E69" s="11" t="s">
        <v>387</v>
      </c>
      <c r="F69" s="12">
        <v>12540</v>
      </c>
    </row>
    <row r="70" spans="1:6" x14ac:dyDescent="0.35">
      <c r="A70" s="15" t="s">
        <v>434</v>
      </c>
      <c r="B70" s="15" t="s">
        <v>435</v>
      </c>
      <c r="C70" s="15" t="s">
        <v>4</v>
      </c>
      <c r="D70" s="15" t="s">
        <v>28</v>
      </c>
      <c r="E70" s="15" t="s">
        <v>549</v>
      </c>
      <c r="F70" s="16">
        <v>56930</v>
      </c>
    </row>
    <row r="71" spans="1:6" ht="25.5" x14ac:dyDescent="0.35">
      <c r="A71" s="11" t="s">
        <v>436</v>
      </c>
      <c r="B71" s="11" t="s">
        <v>437</v>
      </c>
      <c r="C71" s="11" t="s">
        <v>456</v>
      </c>
      <c r="D71" s="11" t="s">
        <v>29</v>
      </c>
      <c r="E71" s="11" t="s">
        <v>388</v>
      </c>
      <c r="F71" s="12">
        <v>20000</v>
      </c>
    </row>
    <row r="72" spans="1:6" x14ac:dyDescent="0.35">
      <c r="A72" s="15" t="s">
        <v>438</v>
      </c>
      <c r="B72" s="15" t="s">
        <v>439</v>
      </c>
      <c r="C72" s="15" t="s">
        <v>457</v>
      </c>
      <c r="D72" s="15" t="s">
        <v>29</v>
      </c>
      <c r="E72" s="15" t="s">
        <v>547</v>
      </c>
      <c r="F72" s="16">
        <v>47267</v>
      </c>
    </row>
    <row r="73" spans="1:6" x14ac:dyDescent="0.35">
      <c r="A73" s="11" t="s">
        <v>440</v>
      </c>
      <c r="B73" s="11" t="s">
        <v>441</v>
      </c>
      <c r="C73" s="11" t="s">
        <v>458</v>
      </c>
      <c r="D73" s="11" t="s">
        <v>28</v>
      </c>
      <c r="E73" s="11" t="s">
        <v>398</v>
      </c>
      <c r="F73" s="12">
        <v>50240</v>
      </c>
    </row>
    <row r="74" spans="1:6" x14ac:dyDescent="0.35">
      <c r="A74" s="15" t="s">
        <v>442</v>
      </c>
      <c r="B74" s="15" t="s">
        <v>443</v>
      </c>
      <c r="C74" s="15" t="s">
        <v>459</v>
      </c>
      <c r="D74" s="15" t="s">
        <v>29</v>
      </c>
      <c r="E74" s="15" t="s">
        <v>387</v>
      </c>
      <c r="F74" s="16">
        <v>51200</v>
      </c>
    </row>
    <row r="75" spans="1:6" x14ac:dyDescent="0.35">
      <c r="A75" s="11" t="s">
        <v>444</v>
      </c>
      <c r="B75" s="11" t="s">
        <v>445</v>
      </c>
      <c r="C75" s="11" t="s">
        <v>460</v>
      </c>
      <c r="D75" s="11" t="s">
        <v>29</v>
      </c>
      <c r="E75" s="11" t="s">
        <v>389</v>
      </c>
      <c r="F75" s="12">
        <v>15000</v>
      </c>
    </row>
    <row r="76" spans="1:6" x14ac:dyDescent="0.35">
      <c r="A76" s="15" t="s">
        <v>446</v>
      </c>
      <c r="B76" s="15" t="s">
        <v>447</v>
      </c>
      <c r="C76" s="15" t="s">
        <v>123</v>
      </c>
      <c r="D76" s="15" t="s">
        <v>28</v>
      </c>
      <c r="E76" s="15" t="s">
        <v>389</v>
      </c>
      <c r="F76" s="16">
        <v>9500</v>
      </c>
    </row>
    <row r="77" spans="1:6" x14ac:dyDescent="0.35">
      <c r="A77" s="11" t="s">
        <v>448</v>
      </c>
      <c r="B77" s="11" t="s">
        <v>449</v>
      </c>
      <c r="C77" s="11" t="s">
        <v>461</v>
      </c>
      <c r="D77" s="11" t="s">
        <v>29</v>
      </c>
      <c r="E77" s="11" t="s">
        <v>389</v>
      </c>
      <c r="F77" s="12">
        <v>26000</v>
      </c>
    </row>
    <row r="78" spans="1:6" ht="38.25" x14ac:dyDescent="0.35">
      <c r="A78" s="15" t="s">
        <v>450</v>
      </c>
      <c r="B78" s="15" t="s">
        <v>451</v>
      </c>
      <c r="C78" s="15" t="s">
        <v>462</v>
      </c>
      <c r="D78" s="15" t="s">
        <v>29</v>
      </c>
      <c r="E78" s="15" t="s">
        <v>548</v>
      </c>
      <c r="F78" s="16">
        <v>54309</v>
      </c>
    </row>
    <row r="79" spans="1:6" ht="51" x14ac:dyDescent="0.35">
      <c r="A79" s="11" t="s">
        <v>452</v>
      </c>
      <c r="B79" s="11" t="s">
        <v>453</v>
      </c>
      <c r="C79" s="11" t="s">
        <v>463</v>
      </c>
      <c r="D79" s="11" t="s">
        <v>28</v>
      </c>
      <c r="E79" s="11" t="s">
        <v>391</v>
      </c>
      <c r="F79" s="12">
        <v>25835</v>
      </c>
    </row>
    <row r="80" spans="1:6" ht="25.5" x14ac:dyDescent="0.35">
      <c r="A80" s="24" t="s">
        <v>14</v>
      </c>
      <c r="B80" s="24" t="s">
        <v>474</v>
      </c>
      <c r="C80" s="24" t="s">
        <v>482</v>
      </c>
      <c r="D80" s="24" t="s">
        <v>29</v>
      </c>
      <c r="E80" s="24" t="s">
        <v>388</v>
      </c>
      <c r="F80" s="25">
        <v>47536</v>
      </c>
    </row>
    <row r="81" spans="1:6" x14ac:dyDescent="0.35">
      <c r="A81" s="22" t="s">
        <v>469</v>
      </c>
      <c r="B81" s="22" t="s">
        <v>475</v>
      </c>
      <c r="C81" s="22" t="s">
        <v>457</v>
      </c>
      <c r="D81" s="22" t="s">
        <v>29</v>
      </c>
      <c r="E81" s="22" t="s">
        <v>388</v>
      </c>
      <c r="F81" s="23">
        <v>50000</v>
      </c>
    </row>
    <row r="82" spans="1:6" ht="25.5" x14ac:dyDescent="0.35">
      <c r="A82" s="24" t="s">
        <v>487</v>
      </c>
      <c r="B82" s="24" t="s">
        <v>476</v>
      </c>
      <c r="C82" s="24" t="s">
        <v>483</v>
      </c>
      <c r="D82" s="24" t="s">
        <v>29</v>
      </c>
      <c r="E82" s="24" t="s">
        <v>388</v>
      </c>
      <c r="F82" s="25">
        <v>25000</v>
      </c>
    </row>
    <row r="83" spans="1:6" ht="25.5" x14ac:dyDescent="0.35">
      <c r="A83" s="22" t="s">
        <v>470</v>
      </c>
      <c r="B83" s="22" t="s">
        <v>477</v>
      </c>
      <c r="C83" s="22" t="s">
        <v>486</v>
      </c>
      <c r="D83" s="22" t="s">
        <v>29</v>
      </c>
      <c r="E83" s="22" t="s">
        <v>388</v>
      </c>
      <c r="F83" s="23">
        <v>30620</v>
      </c>
    </row>
    <row r="84" spans="1:6" x14ac:dyDescent="0.35">
      <c r="A84" s="24" t="s">
        <v>471</v>
      </c>
      <c r="B84" s="24" t="s">
        <v>478</v>
      </c>
      <c r="C84" s="24" t="s">
        <v>482</v>
      </c>
      <c r="D84" s="24" t="s">
        <v>29</v>
      </c>
      <c r="E84" s="24" t="s">
        <v>387</v>
      </c>
      <c r="F84" s="25">
        <v>21400</v>
      </c>
    </row>
    <row r="85" spans="1:6" x14ac:dyDescent="0.35">
      <c r="A85" s="22" t="s">
        <v>472</v>
      </c>
      <c r="B85" s="22" t="s">
        <v>479</v>
      </c>
      <c r="C85" s="22" t="s">
        <v>485</v>
      </c>
      <c r="D85" s="22" t="s">
        <v>29</v>
      </c>
      <c r="E85" s="22" t="s">
        <v>389</v>
      </c>
      <c r="F85" s="23">
        <v>17100</v>
      </c>
    </row>
    <row r="86" spans="1:6" ht="25.5" x14ac:dyDescent="0.35">
      <c r="A86" s="24" t="s">
        <v>210</v>
      </c>
      <c r="B86" s="24" t="s">
        <v>480</v>
      </c>
      <c r="C86" s="24" t="s">
        <v>484</v>
      </c>
      <c r="D86" s="24" t="s">
        <v>28</v>
      </c>
      <c r="E86" s="24" t="s">
        <v>387</v>
      </c>
      <c r="F86" s="25">
        <v>60000</v>
      </c>
    </row>
    <row r="87" spans="1:6" x14ac:dyDescent="0.35">
      <c r="A87" s="22" t="s">
        <v>473</v>
      </c>
      <c r="B87" s="22" t="s">
        <v>481</v>
      </c>
      <c r="C87" s="22" t="s">
        <v>4</v>
      </c>
      <c r="D87" s="22" t="s">
        <v>28</v>
      </c>
      <c r="E87" s="22" t="s">
        <v>391</v>
      </c>
      <c r="F87" s="23">
        <v>7750</v>
      </c>
    </row>
    <row r="88" spans="1:6" ht="51" x14ac:dyDescent="0.35">
      <c r="A88" s="24" t="s">
        <v>489</v>
      </c>
      <c r="B88" s="24" t="s">
        <v>492</v>
      </c>
      <c r="C88" s="24" t="s">
        <v>497</v>
      </c>
      <c r="D88" s="24" t="s">
        <v>29</v>
      </c>
      <c r="E88" s="24" t="s">
        <v>389</v>
      </c>
      <c r="F88" s="25">
        <v>39790</v>
      </c>
    </row>
    <row r="89" spans="1:6" x14ac:dyDescent="0.35">
      <c r="A89" s="22" t="s">
        <v>490</v>
      </c>
      <c r="B89" s="22" t="s">
        <v>493</v>
      </c>
      <c r="C89" s="22" t="s">
        <v>4</v>
      </c>
      <c r="D89" s="22" t="s">
        <v>29</v>
      </c>
      <c r="E89" s="22" t="s">
        <v>387</v>
      </c>
      <c r="F89" s="23">
        <v>30000</v>
      </c>
    </row>
    <row r="90" spans="1:6" x14ac:dyDescent="0.35">
      <c r="A90" s="24" t="s">
        <v>488</v>
      </c>
      <c r="B90" s="24" t="s">
        <v>494</v>
      </c>
      <c r="C90" s="24" t="s">
        <v>27</v>
      </c>
      <c r="D90" s="24" t="s">
        <v>29</v>
      </c>
      <c r="E90" s="24" t="s">
        <v>389</v>
      </c>
      <c r="F90" s="25">
        <v>35353</v>
      </c>
    </row>
    <row r="91" spans="1:6" ht="25.5" x14ac:dyDescent="0.35">
      <c r="A91" s="22" t="s">
        <v>9</v>
      </c>
      <c r="B91" s="22" t="s">
        <v>495</v>
      </c>
      <c r="C91" s="22" t="s">
        <v>498</v>
      </c>
      <c r="D91" s="22" t="s">
        <v>29</v>
      </c>
      <c r="E91" s="22" t="s">
        <v>388</v>
      </c>
      <c r="F91" s="23">
        <v>25580</v>
      </c>
    </row>
    <row r="92" spans="1:6" x14ac:dyDescent="0.35">
      <c r="A92" s="24" t="s">
        <v>491</v>
      </c>
      <c r="B92" s="24" t="s">
        <v>496</v>
      </c>
      <c r="C92" s="24" t="s">
        <v>499</v>
      </c>
      <c r="D92" s="24" t="s">
        <v>29</v>
      </c>
      <c r="E92" s="24" t="s">
        <v>391</v>
      </c>
      <c r="F92" s="25">
        <v>28342</v>
      </c>
    </row>
    <row r="93" spans="1:6" x14ac:dyDescent="0.35">
      <c r="A93" s="22" t="s">
        <v>500</v>
      </c>
      <c r="B93" s="22" t="s">
        <v>516</v>
      </c>
      <c r="C93" s="22" t="s">
        <v>4</v>
      </c>
      <c r="D93" s="22" t="s">
        <v>29</v>
      </c>
      <c r="E93" s="22" t="s">
        <v>389</v>
      </c>
      <c r="F93" s="23">
        <v>58934</v>
      </c>
    </row>
    <row r="94" spans="1:6" x14ac:dyDescent="0.35">
      <c r="A94" s="24" t="s">
        <v>501</v>
      </c>
      <c r="B94" s="24" t="s">
        <v>517</v>
      </c>
      <c r="C94" s="24" t="s">
        <v>4</v>
      </c>
      <c r="D94" s="24" t="s">
        <v>29</v>
      </c>
      <c r="E94" s="24" t="s">
        <v>389</v>
      </c>
      <c r="F94" s="25">
        <v>19040</v>
      </c>
    </row>
    <row r="95" spans="1:6" x14ac:dyDescent="0.35">
      <c r="A95" s="22" t="s">
        <v>234</v>
      </c>
      <c r="B95" s="22" t="s">
        <v>518</v>
      </c>
      <c r="C95" s="22" t="s">
        <v>535</v>
      </c>
      <c r="D95" s="22" t="s">
        <v>29</v>
      </c>
      <c r="E95" s="22" t="s">
        <v>388</v>
      </c>
      <c r="F95" s="23">
        <v>56804</v>
      </c>
    </row>
    <row r="96" spans="1:6" x14ac:dyDescent="0.35">
      <c r="A96" s="24" t="s">
        <v>174</v>
      </c>
      <c r="B96" s="24" t="s">
        <v>519</v>
      </c>
      <c r="C96" s="24" t="s">
        <v>4</v>
      </c>
      <c r="D96" s="24" t="s">
        <v>29</v>
      </c>
      <c r="E96" s="24" t="s">
        <v>389</v>
      </c>
      <c r="F96" s="25">
        <v>60000</v>
      </c>
    </row>
    <row r="97" spans="1:6" x14ac:dyDescent="0.35">
      <c r="A97" s="22" t="s">
        <v>502</v>
      </c>
      <c r="B97" s="22" t="s">
        <v>520</v>
      </c>
      <c r="C97" s="22" t="s">
        <v>4</v>
      </c>
      <c r="D97" s="22" t="s">
        <v>28</v>
      </c>
      <c r="E97" s="22" t="s">
        <v>548</v>
      </c>
      <c r="F97" s="23">
        <v>25000</v>
      </c>
    </row>
    <row r="98" spans="1:6" x14ac:dyDescent="0.35">
      <c r="A98" s="24" t="s">
        <v>503</v>
      </c>
      <c r="B98" s="24" t="s">
        <v>521</v>
      </c>
      <c r="C98" s="24" t="s">
        <v>536</v>
      </c>
      <c r="D98" s="24" t="s">
        <v>29</v>
      </c>
      <c r="E98" s="24" t="s">
        <v>389</v>
      </c>
      <c r="F98" s="25">
        <v>4500</v>
      </c>
    </row>
    <row r="99" spans="1:6" x14ac:dyDescent="0.35">
      <c r="A99" s="22" t="s">
        <v>504</v>
      </c>
      <c r="B99" s="22" t="s">
        <v>522</v>
      </c>
      <c r="C99" s="22" t="s">
        <v>27</v>
      </c>
      <c r="D99" s="22" t="s">
        <v>29</v>
      </c>
      <c r="E99" s="22" t="s">
        <v>387</v>
      </c>
      <c r="F99" s="23">
        <v>12325</v>
      </c>
    </row>
    <row r="100" spans="1:6" x14ac:dyDescent="0.35">
      <c r="A100" s="24" t="s">
        <v>505</v>
      </c>
      <c r="B100" s="24" t="s">
        <v>523</v>
      </c>
      <c r="C100" s="24" t="s">
        <v>537</v>
      </c>
      <c r="D100" s="24" t="s">
        <v>29</v>
      </c>
      <c r="E100" s="24" t="s">
        <v>389</v>
      </c>
      <c r="F100" s="25">
        <v>17639</v>
      </c>
    </row>
    <row r="101" spans="1:6" x14ac:dyDescent="0.35">
      <c r="A101" s="22" t="s">
        <v>506</v>
      </c>
      <c r="B101" s="22" t="s">
        <v>524</v>
      </c>
      <c r="C101" s="22" t="s">
        <v>538</v>
      </c>
      <c r="D101" s="22" t="s">
        <v>29</v>
      </c>
      <c r="E101" s="22" t="s">
        <v>548</v>
      </c>
      <c r="F101" s="23">
        <v>60000</v>
      </c>
    </row>
    <row r="102" spans="1:6" x14ac:dyDescent="0.35">
      <c r="A102" s="24" t="s">
        <v>507</v>
      </c>
      <c r="B102" s="24" t="s">
        <v>245</v>
      </c>
      <c r="C102" s="24" t="s">
        <v>4</v>
      </c>
      <c r="D102" s="24" t="s">
        <v>28</v>
      </c>
      <c r="E102" s="24" t="s">
        <v>548</v>
      </c>
      <c r="F102" s="25">
        <v>20600</v>
      </c>
    </row>
    <row r="103" spans="1:6" x14ac:dyDescent="0.35">
      <c r="A103" s="22" t="s">
        <v>508</v>
      </c>
      <c r="B103" s="22" t="s">
        <v>525</v>
      </c>
      <c r="C103" s="22" t="s">
        <v>78</v>
      </c>
      <c r="D103" s="22" t="s">
        <v>28</v>
      </c>
      <c r="E103" s="22" t="s">
        <v>388</v>
      </c>
      <c r="F103" s="23">
        <v>11620</v>
      </c>
    </row>
    <row r="104" spans="1:6" x14ac:dyDescent="0.35">
      <c r="A104" s="24" t="s">
        <v>112</v>
      </c>
      <c r="B104" s="24" t="s">
        <v>526</v>
      </c>
      <c r="C104" s="24" t="s">
        <v>539</v>
      </c>
      <c r="D104" s="24" t="s">
        <v>28</v>
      </c>
      <c r="E104" s="24" t="s">
        <v>387</v>
      </c>
      <c r="F104" s="25">
        <v>16710</v>
      </c>
    </row>
    <row r="105" spans="1:6" ht="25.5" x14ac:dyDescent="0.35">
      <c r="A105" s="22" t="s">
        <v>509</v>
      </c>
      <c r="B105" s="22" t="s">
        <v>527</v>
      </c>
      <c r="C105" s="22" t="s">
        <v>4</v>
      </c>
      <c r="D105" s="22" t="s">
        <v>29</v>
      </c>
      <c r="E105" s="22" t="s">
        <v>548</v>
      </c>
      <c r="F105" s="23">
        <v>51500</v>
      </c>
    </row>
    <row r="106" spans="1:6" ht="25.5" x14ac:dyDescent="0.35">
      <c r="A106" s="24" t="s">
        <v>510</v>
      </c>
      <c r="B106" s="24" t="s">
        <v>528</v>
      </c>
      <c r="C106" s="24" t="s">
        <v>540</v>
      </c>
      <c r="D106" s="24" t="s">
        <v>29</v>
      </c>
      <c r="E106" s="24" t="s">
        <v>389</v>
      </c>
      <c r="F106" s="25">
        <v>49267</v>
      </c>
    </row>
    <row r="107" spans="1:6" x14ac:dyDescent="0.35">
      <c r="A107" s="22" t="s">
        <v>511</v>
      </c>
      <c r="B107" s="22" t="s">
        <v>529</v>
      </c>
      <c r="C107" s="22" t="s">
        <v>541</v>
      </c>
      <c r="D107" s="22" t="s">
        <v>29</v>
      </c>
      <c r="E107" s="22" t="s">
        <v>548</v>
      </c>
      <c r="F107" s="23">
        <v>11000</v>
      </c>
    </row>
    <row r="108" spans="1:6" x14ac:dyDescent="0.35">
      <c r="A108" s="24" t="s">
        <v>512</v>
      </c>
      <c r="B108" s="24" t="s">
        <v>530</v>
      </c>
      <c r="C108" s="24" t="s">
        <v>4</v>
      </c>
      <c r="D108" s="24" t="s">
        <v>28</v>
      </c>
      <c r="E108" s="24" t="s">
        <v>388</v>
      </c>
      <c r="F108" s="25">
        <v>11769</v>
      </c>
    </row>
    <row r="109" spans="1:6" x14ac:dyDescent="0.35">
      <c r="A109" s="22" t="s">
        <v>112</v>
      </c>
      <c r="B109" s="22" t="s">
        <v>531</v>
      </c>
      <c r="C109" s="22" t="s">
        <v>238</v>
      </c>
      <c r="D109" s="22" t="s">
        <v>29</v>
      </c>
      <c r="E109" s="22" t="s">
        <v>387</v>
      </c>
      <c r="F109" s="23">
        <v>59100</v>
      </c>
    </row>
    <row r="110" spans="1:6" ht="38.25" x14ac:dyDescent="0.35">
      <c r="A110" s="24" t="s">
        <v>513</v>
      </c>
      <c r="B110" s="24" t="s">
        <v>532</v>
      </c>
      <c r="C110" s="24" t="s">
        <v>542</v>
      </c>
      <c r="D110" s="24" t="s">
        <v>29</v>
      </c>
      <c r="E110" s="24" t="s">
        <v>548</v>
      </c>
      <c r="F110" s="25">
        <v>60000</v>
      </c>
    </row>
    <row r="111" spans="1:6" x14ac:dyDescent="0.35">
      <c r="A111" s="22" t="s">
        <v>514</v>
      </c>
      <c r="B111" s="22" t="s">
        <v>533</v>
      </c>
      <c r="C111" s="22" t="s">
        <v>4</v>
      </c>
      <c r="D111" s="22" t="s">
        <v>29</v>
      </c>
      <c r="E111" s="22" t="s">
        <v>398</v>
      </c>
      <c r="F111" s="23">
        <v>60000</v>
      </c>
    </row>
    <row r="112" spans="1:6" x14ac:dyDescent="0.35">
      <c r="A112" s="24" t="s">
        <v>515</v>
      </c>
      <c r="B112" s="24" t="s">
        <v>534</v>
      </c>
      <c r="C112" s="24" t="s">
        <v>543</v>
      </c>
      <c r="D112" s="24" t="s">
        <v>29</v>
      </c>
      <c r="E112" s="24" t="s">
        <v>389</v>
      </c>
      <c r="F112" s="25">
        <v>10000</v>
      </c>
    </row>
    <row r="113" spans="1:6" ht="25.5" x14ac:dyDescent="0.35">
      <c r="A113" s="22" t="s">
        <v>544</v>
      </c>
      <c r="B113" s="22" t="s">
        <v>545</v>
      </c>
      <c r="C113" s="22" t="s">
        <v>546</v>
      </c>
      <c r="D113" s="22" t="s">
        <v>29</v>
      </c>
      <c r="E113" s="22" t="s">
        <v>387</v>
      </c>
      <c r="F113" s="23">
        <v>30476</v>
      </c>
    </row>
    <row r="114" spans="1:6" x14ac:dyDescent="0.35">
      <c r="A114" s="42"/>
      <c r="B114" s="42"/>
      <c r="C114" s="42"/>
      <c r="D114" s="42"/>
      <c r="E114" s="42"/>
      <c r="F114" s="43"/>
    </row>
    <row r="115" spans="1:6" s="10" customFormat="1" ht="13.5" thickBot="1" x14ac:dyDescent="0.45">
      <c r="A115" s="40" t="s">
        <v>464</v>
      </c>
      <c r="B115" s="40"/>
      <c r="C115" s="40"/>
      <c r="D115" s="40"/>
      <c r="E115" s="40"/>
      <c r="F115" s="41">
        <f>SUM(F3:F113)</f>
        <v>3614959</v>
      </c>
    </row>
    <row r="116" spans="1:6" x14ac:dyDescent="0.35">
      <c r="A116" s="18"/>
      <c r="B116" s="18"/>
      <c r="C116" s="18"/>
      <c r="D116" s="18"/>
      <c r="E116" s="18"/>
      <c r="F116" s="19"/>
    </row>
    <row r="117" spans="1:6" x14ac:dyDescent="0.35">
      <c r="A117" s="15"/>
      <c r="B117" s="15"/>
      <c r="C117" s="15"/>
      <c r="D117" s="15"/>
      <c r="E117" s="15"/>
      <c r="F117" s="16"/>
    </row>
    <row r="118" spans="1:6" x14ac:dyDescent="0.35">
      <c r="F118" s="9"/>
    </row>
  </sheetData>
  <mergeCells count="1">
    <mergeCell ref="A1:F1"/>
  </mergeCells>
  <conditionalFormatting sqref="A2:F2">
    <cfRule type="expression" dxfId="10"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328125" defaultRowHeight="12.75" x14ac:dyDescent="0.35"/>
  <cols>
    <col min="1" max="1" width="33.1328125" style="1" customWidth="1"/>
    <col min="2" max="2" width="49" style="3" customWidth="1"/>
    <col min="3" max="3" width="28.86328125" style="3" customWidth="1"/>
    <col min="4" max="4" width="19.86328125" style="3" customWidth="1"/>
    <col min="5" max="5" width="26" style="3" customWidth="1"/>
    <col min="6" max="6" width="16.3984375" style="4" customWidth="1"/>
    <col min="7" max="16384" width="9.1328125" style="1"/>
  </cols>
  <sheetData>
    <row r="1" spans="1:6" ht="54" customHeight="1" x14ac:dyDescent="0.35">
      <c r="A1" s="70" t="s">
        <v>468</v>
      </c>
      <c r="B1" s="70"/>
      <c r="C1" s="70"/>
      <c r="D1" s="70"/>
      <c r="E1" s="70"/>
      <c r="F1" s="70"/>
    </row>
    <row r="2" spans="1:6" ht="21" customHeight="1" x14ac:dyDescent="0.35">
      <c r="A2" s="45" t="s">
        <v>0</v>
      </c>
      <c r="B2" s="21" t="s">
        <v>2</v>
      </c>
      <c r="C2" s="21" t="s">
        <v>3</v>
      </c>
      <c r="D2" s="21" t="s">
        <v>25</v>
      </c>
      <c r="E2" s="21" t="s">
        <v>386</v>
      </c>
      <c r="F2" s="49" t="s">
        <v>1</v>
      </c>
    </row>
    <row r="3" spans="1:6" x14ac:dyDescent="0.35">
      <c r="A3" s="46" t="s">
        <v>30</v>
      </c>
      <c r="B3" s="36" t="s">
        <v>31</v>
      </c>
      <c r="C3" s="36" t="s">
        <v>4</v>
      </c>
      <c r="D3" s="36" t="s">
        <v>29</v>
      </c>
      <c r="E3" s="36" t="s">
        <v>389</v>
      </c>
      <c r="F3" s="50">
        <v>9950</v>
      </c>
    </row>
    <row r="4" spans="1:6" ht="63.75" x14ac:dyDescent="0.35">
      <c r="A4" s="47" t="s">
        <v>32</v>
      </c>
      <c r="B4" s="33" t="s">
        <v>33</v>
      </c>
      <c r="C4" s="33" t="s">
        <v>635</v>
      </c>
      <c r="D4" s="33" t="s">
        <v>28</v>
      </c>
      <c r="E4" s="33" t="s">
        <v>390</v>
      </c>
      <c r="F4" s="51">
        <v>45000</v>
      </c>
    </row>
    <row r="5" spans="1:6" ht="25.5" x14ac:dyDescent="0.35">
      <c r="A5" s="46" t="s">
        <v>34</v>
      </c>
      <c r="B5" s="36" t="s">
        <v>44</v>
      </c>
      <c r="C5" s="36" t="s">
        <v>55</v>
      </c>
      <c r="D5" s="36" t="s">
        <v>43</v>
      </c>
      <c r="E5" s="36" t="s">
        <v>389</v>
      </c>
      <c r="F5" s="50">
        <v>46715</v>
      </c>
    </row>
    <row r="6" spans="1:6" ht="25.5" x14ac:dyDescent="0.35">
      <c r="A6" s="47" t="s">
        <v>45</v>
      </c>
      <c r="B6" s="33" t="s">
        <v>35</v>
      </c>
      <c r="C6" s="33" t="s">
        <v>636</v>
      </c>
      <c r="D6" s="33" t="s">
        <v>43</v>
      </c>
      <c r="E6" s="33" t="s">
        <v>389</v>
      </c>
      <c r="F6" s="51">
        <v>30350</v>
      </c>
    </row>
    <row r="7" spans="1:6" ht="38.25" x14ac:dyDescent="0.35">
      <c r="A7" s="46" t="s">
        <v>36</v>
      </c>
      <c r="B7" s="36" t="s">
        <v>37</v>
      </c>
      <c r="C7" s="36" t="s">
        <v>637</v>
      </c>
      <c r="D7" s="36" t="s">
        <v>28</v>
      </c>
      <c r="E7" s="36" t="s">
        <v>548</v>
      </c>
      <c r="F7" s="50">
        <v>60000</v>
      </c>
    </row>
    <row r="8" spans="1:6" x14ac:dyDescent="0.35">
      <c r="A8" s="47" t="s">
        <v>38</v>
      </c>
      <c r="B8" s="33" t="s">
        <v>46</v>
      </c>
      <c r="C8" s="33" t="s">
        <v>27</v>
      </c>
      <c r="D8" s="33" t="s">
        <v>29</v>
      </c>
      <c r="E8" s="33" t="s">
        <v>389</v>
      </c>
      <c r="F8" s="51">
        <v>3400</v>
      </c>
    </row>
    <row r="9" spans="1:6" x14ac:dyDescent="0.35">
      <c r="A9" s="46" t="s">
        <v>39</v>
      </c>
      <c r="B9" s="36" t="s">
        <v>40</v>
      </c>
      <c r="C9" s="36" t="s">
        <v>638</v>
      </c>
      <c r="D9" s="36" t="s">
        <v>29</v>
      </c>
      <c r="E9" s="36" t="s">
        <v>389</v>
      </c>
      <c r="F9" s="50">
        <v>14962</v>
      </c>
    </row>
    <row r="10" spans="1:6" ht="38.25" x14ac:dyDescent="0.35">
      <c r="A10" s="47" t="s">
        <v>41</v>
      </c>
      <c r="B10" s="33" t="s">
        <v>42</v>
      </c>
      <c r="C10" s="33" t="s">
        <v>639</v>
      </c>
      <c r="D10" s="33" t="s">
        <v>43</v>
      </c>
      <c r="E10" s="33" t="s">
        <v>547</v>
      </c>
      <c r="F10" s="51">
        <v>50000</v>
      </c>
    </row>
    <row r="11" spans="1:6" ht="38.25" x14ac:dyDescent="0.35">
      <c r="A11" s="46" t="s">
        <v>47</v>
      </c>
      <c r="B11" s="36" t="s">
        <v>58</v>
      </c>
      <c r="C11" s="36" t="s">
        <v>53</v>
      </c>
      <c r="D11" s="36" t="s">
        <v>29</v>
      </c>
      <c r="E11" s="36" t="s">
        <v>388</v>
      </c>
      <c r="F11" s="50">
        <v>26000</v>
      </c>
    </row>
    <row r="12" spans="1:6" ht="25.5" x14ac:dyDescent="0.35">
      <c r="A12" s="47" t="s">
        <v>48</v>
      </c>
      <c r="B12" s="33" t="s">
        <v>59</v>
      </c>
      <c r="C12" s="33" t="s">
        <v>54</v>
      </c>
      <c r="D12" s="33" t="s">
        <v>28</v>
      </c>
      <c r="E12" s="33" t="s">
        <v>388</v>
      </c>
      <c r="F12" s="51">
        <v>14250</v>
      </c>
    </row>
    <row r="13" spans="1:6" x14ac:dyDescent="0.35">
      <c r="A13" s="46" t="s">
        <v>49</v>
      </c>
      <c r="B13" s="36" t="s">
        <v>60</v>
      </c>
      <c r="C13" s="36" t="s">
        <v>55</v>
      </c>
      <c r="D13" s="36" t="s">
        <v>29</v>
      </c>
      <c r="E13" s="36" t="s">
        <v>389</v>
      </c>
      <c r="F13" s="50">
        <v>39200</v>
      </c>
    </row>
    <row r="14" spans="1:6" x14ac:dyDescent="0.35">
      <c r="A14" s="47" t="s">
        <v>50</v>
      </c>
      <c r="B14" s="33" t="s">
        <v>61</v>
      </c>
      <c r="C14" s="33" t="s">
        <v>56</v>
      </c>
      <c r="D14" s="33" t="s">
        <v>28</v>
      </c>
      <c r="E14" s="33" t="s">
        <v>388</v>
      </c>
      <c r="F14" s="51">
        <v>24556</v>
      </c>
    </row>
    <row r="15" spans="1:6" ht="76.5" x14ac:dyDescent="0.35">
      <c r="A15" s="46" t="s">
        <v>51</v>
      </c>
      <c r="B15" s="36" t="s">
        <v>62</v>
      </c>
      <c r="C15" s="36" t="s">
        <v>57</v>
      </c>
      <c r="D15" s="36" t="s">
        <v>29</v>
      </c>
      <c r="E15" s="36" t="s">
        <v>549</v>
      </c>
      <c r="F15" s="50">
        <v>28500</v>
      </c>
    </row>
    <row r="16" spans="1:6" ht="25.5" x14ac:dyDescent="0.35">
      <c r="A16" s="47" t="s">
        <v>52</v>
      </c>
      <c r="B16" s="33" t="s">
        <v>63</v>
      </c>
      <c r="C16" s="33" t="s">
        <v>4</v>
      </c>
      <c r="D16" s="33" t="s">
        <v>29</v>
      </c>
      <c r="E16" s="33" t="s">
        <v>390</v>
      </c>
      <c r="F16" s="51">
        <v>30600</v>
      </c>
    </row>
    <row r="17" spans="1:6" x14ac:dyDescent="0.35">
      <c r="A17" s="46" t="s">
        <v>64</v>
      </c>
      <c r="B17" s="36" t="s">
        <v>71</v>
      </c>
      <c r="C17" s="36" t="s">
        <v>78</v>
      </c>
      <c r="D17" s="36" t="s">
        <v>28</v>
      </c>
      <c r="E17" s="36" t="s">
        <v>389</v>
      </c>
      <c r="F17" s="50">
        <v>25019</v>
      </c>
    </row>
    <row r="18" spans="1:6" x14ac:dyDescent="0.35">
      <c r="A18" s="47" t="s">
        <v>65</v>
      </c>
      <c r="B18" s="33" t="s">
        <v>72</v>
      </c>
      <c r="C18" s="33" t="s">
        <v>4</v>
      </c>
      <c r="D18" s="33" t="s">
        <v>29</v>
      </c>
      <c r="E18" s="33" t="s">
        <v>388</v>
      </c>
      <c r="F18" s="51">
        <v>8500</v>
      </c>
    </row>
    <row r="19" spans="1:6" ht="38.25" x14ac:dyDescent="0.35">
      <c r="A19" s="46" t="s">
        <v>66</v>
      </c>
      <c r="B19" s="36" t="s">
        <v>73</v>
      </c>
      <c r="C19" s="36" t="s">
        <v>80</v>
      </c>
      <c r="D19" s="36" t="s">
        <v>28</v>
      </c>
      <c r="E19" s="36" t="s">
        <v>391</v>
      </c>
      <c r="F19" s="50">
        <v>60000</v>
      </c>
    </row>
    <row r="20" spans="1:6" x14ac:dyDescent="0.35">
      <c r="A20" s="47" t="s">
        <v>67</v>
      </c>
      <c r="B20" s="33" t="s">
        <v>74</v>
      </c>
      <c r="C20" s="33" t="s">
        <v>81</v>
      </c>
      <c r="D20" s="33" t="s">
        <v>28</v>
      </c>
      <c r="E20" s="33" t="s">
        <v>389</v>
      </c>
      <c r="F20" s="51">
        <v>5000</v>
      </c>
    </row>
    <row r="21" spans="1:6" x14ac:dyDescent="0.35">
      <c r="A21" s="46" t="s">
        <v>68</v>
      </c>
      <c r="B21" s="36" t="s">
        <v>75</v>
      </c>
      <c r="C21" s="36" t="s">
        <v>4</v>
      </c>
      <c r="D21" s="36" t="s">
        <v>29</v>
      </c>
      <c r="E21" s="36" t="s">
        <v>548</v>
      </c>
      <c r="F21" s="50">
        <v>43309</v>
      </c>
    </row>
    <row r="22" spans="1:6" x14ac:dyDescent="0.35">
      <c r="A22" s="47" t="s">
        <v>69</v>
      </c>
      <c r="B22" s="33" t="s">
        <v>76</v>
      </c>
      <c r="C22" s="33" t="s">
        <v>78</v>
      </c>
      <c r="D22" s="33" t="s">
        <v>28</v>
      </c>
      <c r="E22" s="33" t="s">
        <v>389</v>
      </c>
      <c r="F22" s="51">
        <v>35000</v>
      </c>
    </row>
    <row r="23" spans="1:6" x14ac:dyDescent="0.35">
      <c r="A23" s="46" t="s">
        <v>70</v>
      </c>
      <c r="B23" s="36" t="s">
        <v>77</v>
      </c>
      <c r="C23" s="36" t="s">
        <v>79</v>
      </c>
      <c r="D23" s="36" t="s">
        <v>28</v>
      </c>
      <c r="E23" s="36" t="s">
        <v>389</v>
      </c>
      <c r="F23" s="50">
        <v>17500</v>
      </c>
    </row>
    <row r="24" spans="1:6" ht="25.5" x14ac:dyDescent="0.35">
      <c r="A24" s="47" t="s">
        <v>82</v>
      </c>
      <c r="B24" s="33" t="s">
        <v>92</v>
      </c>
      <c r="C24" s="33" t="s">
        <v>4</v>
      </c>
      <c r="D24" s="33" t="s">
        <v>29</v>
      </c>
      <c r="E24" s="33" t="s">
        <v>388</v>
      </c>
      <c r="F24" s="51">
        <v>17850</v>
      </c>
    </row>
    <row r="25" spans="1:6" ht="25.5" x14ac:dyDescent="0.35">
      <c r="A25" s="46" t="s">
        <v>83</v>
      </c>
      <c r="B25" s="36" t="s">
        <v>93</v>
      </c>
      <c r="C25" s="36" t="s">
        <v>102</v>
      </c>
      <c r="D25" s="36" t="s">
        <v>28</v>
      </c>
      <c r="E25" s="36" t="s">
        <v>389</v>
      </c>
      <c r="F25" s="50">
        <v>60000</v>
      </c>
    </row>
    <row r="26" spans="1:6" ht="38.25" x14ac:dyDescent="0.35">
      <c r="A26" s="47" t="s">
        <v>84</v>
      </c>
      <c r="B26" s="33" t="s">
        <v>94</v>
      </c>
      <c r="C26" s="33" t="s">
        <v>162</v>
      </c>
      <c r="D26" s="33" t="s">
        <v>28</v>
      </c>
      <c r="E26" s="33" t="s">
        <v>390</v>
      </c>
      <c r="F26" s="51">
        <v>40000</v>
      </c>
    </row>
    <row r="27" spans="1:6" x14ac:dyDescent="0.35">
      <c r="A27" s="46" t="s">
        <v>85</v>
      </c>
      <c r="B27" s="36" t="s">
        <v>95</v>
      </c>
      <c r="C27" s="36" t="s">
        <v>4</v>
      </c>
      <c r="D27" s="36" t="s">
        <v>29</v>
      </c>
      <c r="E27" s="36" t="s">
        <v>388</v>
      </c>
      <c r="F27" s="50">
        <v>44230</v>
      </c>
    </row>
    <row r="28" spans="1:6" ht="178.5" x14ac:dyDescent="0.35">
      <c r="A28" s="47" t="s">
        <v>86</v>
      </c>
      <c r="B28" s="33" t="s">
        <v>96</v>
      </c>
      <c r="C28" s="33" t="s">
        <v>103</v>
      </c>
      <c r="D28" s="33" t="s">
        <v>28</v>
      </c>
      <c r="E28" s="33" t="s">
        <v>549</v>
      </c>
      <c r="F28" s="51">
        <v>60000</v>
      </c>
    </row>
    <row r="29" spans="1:6" x14ac:dyDescent="0.35">
      <c r="A29" s="46" t="s">
        <v>87</v>
      </c>
      <c r="B29" s="36" t="s">
        <v>97</v>
      </c>
      <c r="C29" s="36" t="s">
        <v>4</v>
      </c>
      <c r="D29" s="36" t="s">
        <v>29</v>
      </c>
      <c r="E29" s="36" t="s">
        <v>387</v>
      </c>
      <c r="F29" s="50">
        <v>40365</v>
      </c>
    </row>
    <row r="30" spans="1:6" x14ac:dyDescent="0.35">
      <c r="A30" s="47" t="s">
        <v>88</v>
      </c>
      <c r="B30" s="33" t="s">
        <v>98</v>
      </c>
      <c r="C30" s="33" t="s">
        <v>640</v>
      </c>
      <c r="D30" s="33" t="s">
        <v>29</v>
      </c>
      <c r="E30" s="33" t="s">
        <v>388</v>
      </c>
      <c r="F30" s="51">
        <v>14000</v>
      </c>
    </row>
    <row r="31" spans="1:6" x14ac:dyDescent="0.35">
      <c r="A31" s="46" t="s">
        <v>89</v>
      </c>
      <c r="B31" s="36" t="s">
        <v>99</v>
      </c>
      <c r="C31" s="36" t="s">
        <v>4</v>
      </c>
      <c r="D31" s="36" t="s">
        <v>29</v>
      </c>
      <c r="E31" s="36" t="s">
        <v>388</v>
      </c>
      <c r="F31" s="50">
        <v>3950</v>
      </c>
    </row>
    <row r="32" spans="1:6" x14ac:dyDescent="0.35">
      <c r="A32" s="47" t="s">
        <v>90</v>
      </c>
      <c r="B32" s="33" t="s">
        <v>100</v>
      </c>
      <c r="C32" s="33" t="s">
        <v>104</v>
      </c>
      <c r="D32" s="33" t="s">
        <v>28</v>
      </c>
      <c r="E32" s="33" t="s">
        <v>389</v>
      </c>
      <c r="F32" s="51">
        <v>9195</v>
      </c>
    </row>
    <row r="33" spans="1:6" x14ac:dyDescent="0.35">
      <c r="A33" s="46" t="s">
        <v>632</v>
      </c>
      <c r="B33" s="36" t="s">
        <v>633</v>
      </c>
      <c r="C33" s="36" t="s">
        <v>634</v>
      </c>
      <c r="D33" s="36" t="s">
        <v>28</v>
      </c>
      <c r="E33" s="36" t="s">
        <v>547</v>
      </c>
      <c r="F33" s="50">
        <v>60000</v>
      </c>
    </row>
    <row r="34" spans="1:6" ht="25.5" x14ac:dyDescent="0.35">
      <c r="A34" s="47" t="s">
        <v>91</v>
      </c>
      <c r="B34" s="33" t="s">
        <v>101</v>
      </c>
      <c r="C34" s="33" t="s">
        <v>4</v>
      </c>
      <c r="D34" s="33" t="s">
        <v>29</v>
      </c>
      <c r="E34" s="34" t="s">
        <v>387</v>
      </c>
      <c r="F34" s="51">
        <v>52600</v>
      </c>
    </row>
    <row r="35" spans="1:6" ht="25.5" x14ac:dyDescent="0.35">
      <c r="A35" s="46" t="s">
        <v>105</v>
      </c>
      <c r="B35" s="36" t="s">
        <v>114</v>
      </c>
      <c r="C35" s="36" t="s">
        <v>121</v>
      </c>
      <c r="D35" s="36" t="s">
        <v>28</v>
      </c>
      <c r="E35" s="37" t="s">
        <v>389</v>
      </c>
      <c r="F35" s="50">
        <v>60000</v>
      </c>
    </row>
    <row r="36" spans="1:6" x14ac:dyDescent="0.35">
      <c r="A36" s="47" t="s">
        <v>106</v>
      </c>
      <c r="B36" s="33" t="s">
        <v>115</v>
      </c>
      <c r="C36" s="33" t="s">
        <v>122</v>
      </c>
      <c r="D36" s="33" t="s">
        <v>29</v>
      </c>
      <c r="E36" s="34" t="s">
        <v>389</v>
      </c>
      <c r="F36" s="51">
        <v>3500</v>
      </c>
    </row>
    <row r="37" spans="1:6" x14ac:dyDescent="0.35">
      <c r="A37" s="46" t="s">
        <v>107</v>
      </c>
      <c r="B37" s="36" t="s">
        <v>116</v>
      </c>
      <c r="C37" s="36" t="s">
        <v>4</v>
      </c>
      <c r="D37" s="36" t="s">
        <v>29</v>
      </c>
      <c r="E37" s="37" t="s">
        <v>389</v>
      </c>
      <c r="F37" s="50">
        <v>15000</v>
      </c>
    </row>
    <row r="38" spans="1:6" x14ac:dyDescent="0.35">
      <c r="A38" s="47" t="s">
        <v>108</v>
      </c>
      <c r="B38" s="33" t="s">
        <v>117</v>
      </c>
      <c r="C38" s="33" t="s">
        <v>123</v>
      </c>
      <c r="D38" s="33" t="s">
        <v>29</v>
      </c>
      <c r="E38" s="34" t="s">
        <v>388</v>
      </c>
      <c r="F38" s="51">
        <v>40375</v>
      </c>
    </row>
    <row r="39" spans="1:6" ht="25.5" x14ac:dyDescent="0.35">
      <c r="A39" s="46" t="s">
        <v>109</v>
      </c>
      <c r="B39" s="36" t="s">
        <v>118</v>
      </c>
      <c r="C39" s="36" t="s">
        <v>161</v>
      </c>
      <c r="D39" s="36" t="s">
        <v>28</v>
      </c>
      <c r="E39" s="37" t="s">
        <v>389</v>
      </c>
      <c r="F39" s="50">
        <v>15000</v>
      </c>
    </row>
    <row r="40" spans="1:6" x14ac:dyDescent="0.35">
      <c r="A40" s="47" t="s">
        <v>110</v>
      </c>
      <c r="B40" s="33" t="s">
        <v>119</v>
      </c>
      <c r="C40" s="33" t="s">
        <v>124</v>
      </c>
      <c r="D40" s="33" t="s">
        <v>28</v>
      </c>
      <c r="E40" s="34" t="s">
        <v>389</v>
      </c>
      <c r="F40" s="51">
        <v>29595</v>
      </c>
    </row>
    <row r="41" spans="1:6" x14ac:dyDescent="0.35">
      <c r="A41" s="46" t="s">
        <v>111</v>
      </c>
      <c r="B41" s="36" t="s">
        <v>120</v>
      </c>
      <c r="C41" s="36" t="s">
        <v>78</v>
      </c>
      <c r="D41" s="36" t="s">
        <v>28</v>
      </c>
      <c r="E41" s="37" t="s">
        <v>391</v>
      </c>
      <c r="F41" s="50">
        <v>33150</v>
      </c>
    </row>
    <row r="42" spans="1:6" ht="25.5" x14ac:dyDescent="0.35">
      <c r="A42" s="47" t="s">
        <v>112</v>
      </c>
      <c r="B42" s="33" t="s">
        <v>126</v>
      </c>
      <c r="C42" s="33" t="s">
        <v>125</v>
      </c>
      <c r="D42" s="33" t="s">
        <v>28</v>
      </c>
      <c r="E42" s="34" t="s">
        <v>387</v>
      </c>
      <c r="F42" s="51">
        <v>60000</v>
      </c>
    </row>
    <row r="43" spans="1:6" ht="25.5" x14ac:dyDescent="0.35">
      <c r="A43" s="46" t="s">
        <v>113</v>
      </c>
      <c r="B43" s="36" t="s">
        <v>127</v>
      </c>
      <c r="C43" s="36" t="s">
        <v>4</v>
      </c>
      <c r="D43" s="36" t="s">
        <v>28</v>
      </c>
      <c r="E43" s="37" t="s">
        <v>389</v>
      </c>
      <c r="F43" s="50">
        <v>32407</v>
      </c>
    </row>
    <row r="44" spans="1:6" ht="25.5" x14ac:dyDescent="0.35">
      <c r="A44" s="47" t="s">
        <v>134</v>
      </c>
      <c r="B44" s="33" t="s">
        <v>140</v>
      </c>
      <c r="C44" s="33" t="s">
        <v>155</v>
      </c>
      <c r="D44" s="33" t="s">
        <v>28</v>
      </c>
      <c r="E44" s="34" t="s">
        <v>389</v>
      </c>
      <c r="F44" s="51">
        <v>10000</v>
      </c>
    </row>
    <row r="45" spans="1:6" x14ac:dyDescent="0.35">
      <c r="A45" s="46" t="s">
        <v>128</v>
      </c>
      <c r="B45" s="36" t="s">
        <v>141</v>
      </c>
      <c r="C45" s="36" t="s">
        <v>152</v>
      </c>
      <c r="D45" s="36" t="s">
        <v>28</v>
      </c>
      <c r="E45" s="36" t="s">
        <v>548</v>
      </c>
      <c r="F45" s="50">
        <v>12320</v>
      </c>
    </row>
    <row r="46" spans="1:6" x14ac:dyDescent="0.35">
      <c r="A46" s="47" t="s">
        <v>135</v>
      </c>
      <c r="B46" s="33" t="s">
        <v>142</v>
      </c>
      <c r="C46" s="33" t="s">
        <v>4</v>
      </c>
      <c r="D46" s="33" t="s">
        <v>29</v>
      </c>
      <c r="E46" s="34" t="s">
        <v>389</v>
      </c>
      <c r="F46" s="51">
        <v>11170</v>
      </c>
    </row>
    <row r="47" spans="1:6" ht="38.25" x14ac:dyDescent="0.35">
      <c r="A47" s="46" t="s">
        <v>136</v>
      </c>
      <c r="B47" s="36" t="s">
        <v>143</v>
      </c>
      <c r="C47" s="36" t="s">
        <v>156</v>
      </c>
      <c r="D47" s="36" t="s">
        <v>29</v>
      </c>
      <c r="E47" s="37" t="s">
        <v>389</v>
      </c>
      <c r="F47" s="50">
        <v>53930</v>
      </c>
    </row>
    <row r="48" spans="1:6" x14ac:dyDescent="0.35">
      <c r="A48" s="47" t="s">
        <v>137</v>
      </c>
      <c r="B48" s="33" t="s">
        <v>144</v>
      </c>
      <c r="C48" s="33" t="s">
        <v>153</v>
      </c>
      <c r="D48" s="33" t="s">
        <v>29</v>
      </c>
      <c r="E48" s="34" t="s">
        <v>389</v>
      </c>
      <c r="F48" s="51">
        <v>6500</v>
      </c>
    </row>
    <row r="49" spans="1:15" ht="25.5" x14ac:dyDescent="0.35">
      <c r="A49" s="46" t="s">
        <v>129</v>
      </c>
      <c r="B49" s="36" t="s">
        <v>145</v>
      </c>
      <c r="C49" s="36" t="s">
        <v>160</v>
      </c>
      <c r="D49" s="36" t="s">
        <v>28</v>
      </c>
      <c r="E49" s="37" t="s">
        <v>391</v>
      </c>
      <c r="F49" s="50">
        <v>8000</v>
      </c>
    </row>
    <row r="50" spans="1:15" ht="25.5" x14ac:dyDescent="0.35">
      <c r="A50" s="47" t="s">
        <v>130</v>
      </c>
      <c r="B50" s="33" t="s">
        <v>146</v>
      </c>
      <c r="C50" s="33" t="s">
        <v>154</v>
      </c>
      <c r="D50" s="33" t="s">
        <v>28</v>
      </c>
      <c r="E50" s="33" t="s">
        <v>549</v>
      </c>
      <c r="F50" s="51">
        <v>7500</v>
      </c>
    </row>
    <row r="51" spans="1:15" ht="25.5" x14ac:dyDescent="0.35">
      <c r="A51" s="46" t="s">
        <v>138</v>
      </c>
      <c r="B51" s="36" t="s">
        <v>147</v>
      </c>
      <c r="C51" s="36" t="s">
        <v>159</v>
      </c>
      <c r="D51" s="36" t="s">
        <v>28</v>
      </c>
      <c r="E51" s="36" t="s">
        <v>548</v>
      </c>
      <c r="F51" s="50">
        <v>37220</v>
      </c>
    </row>
    <row r="52" spans="1:15" ht="25.5" x14ac:dyDescent="0.35">
      <c r="A52" s="47" t="s">
        <v>139</v>
      </c>
      <c r="B52" s="33" t="s">
        <v>148</v>
      </c>
      <c r="C52" s="33" t="s">
        <v>157</v>
      </c>
      <c r="D52" s="33" t="s">
        <v>28</v>
      </c>
      <c r="E52" s="33" t="s">
        <v>548</v>
      </c>
      <c r="F52" s="51">
        <v>60000</v>
      </c>
    </row>
    <row r="53" spans="1:15" x14ac:dyDescent="0.35">
      <c r="A53" s="46" t="s">
        <v>133</v>
      </c>
      <c r="B53" s="36" t="s">
        <v>149</v>
      </c>
      <c r="C53" s="36" t="s">
        <v>4</v>
      </c>
      <c r="D53" s="36" t="s">
        <v>29</v>
      </c>
      <c r="E53" s="37" t="s">
        <v>388</v>
      </c>
      <c r="F53" s="50">
        <v>19979</v>
      </c>
    </row>
    <row r="54" spans="1:15" x14ac:dyDescent="0.35">
      <c r="A54" s="47" t="s">
        <v>131</v>
      </c>
      <c r="B54" s="33" t="s">
        <v>150</v>
      </c>
      <c r="C54" s="33" t="s">
        <v>4</v>
      </c>
      <c r="D54" s="33" t="s">
        <v>29</v>
      </c>
      <c r="E54" s="34" t="s">
        <v>387</v>
      </c>
      <c r="F54" s="51">
        <v>25550</v>
      </c>
    </row>
    <row r="55" spans="1:15" ht="38.25" x14ac:dyDescent="0.35">
      <c r="A55" s="46" t="s">
        <v>132</v>
      </c>
      <c r="B55" s="36" t="s">
        <v>151</v>
      </c>
      <c r="C55" s="36" t="s">
        <v>158</v>
      </c>
      <c r="D55" s="36" t="s">
        <v>28</v>
      </c>
      <c r="E55" s="36" t="s">
        <v>547</v>
      </c>
      <c r="F55" s="50">
        <v>58153</v>
      </c>
    </row>
    <row r="56" spans="1:15" x14ac:dyDescent="0.35">
      <c r="A56" s="47" t="s">
        <v>163</v>
      </c>
      <c r="B56" s="33" t="s">
        <v>167</v>
      </c>
      <c r="C56" s="33" t="s">
        <v>123</v>
      </c>
      <c r="D56" s="33" t="s">
        <v>28</v>
      </c>
      <c r="E56" s="33" t="s">
        <v>548</v>
      </c>
      <c r="F56" s="51">
        <v>16684</v>
      </c>
      <c r="J56" s="6"/>
      <c r="K56" s="6"/>
      <c r="L56" s="6"/>
      <c r="M56" s="6"/>
      <c r="N56" s="7"/>
      <c r="O56" s="6"/>
    </row>
    <row r="57" spans="1:15" x14ac:dyDescent="0.35">
      <c r="A57" s="46" t="s">
        <v>164</v>
      </c>
      <c r="B57" s="36" t="s">
        <v>168</v>
      </c>
      <c r="C57" s="36" t="s">
        <v>4</v>
      </c>
      <c r="D57" s="36" t="s">
        <v>28</v>
      </c>
      <c r="E57" s="37" t="s">
        <v>389</v>
      </c>
      <c r="F57" s="50">
        <v>21350</v>
      </c>
      <c r="J57" s="6"/>
      <c r="K57" s="6"/>
      <c r="L57" s="6"/>
      <c r="M57" s="6"/>
      <c r="N57" s="8"/>
      <c r="O57" s="6"/>
    </row>
    <row r="58" spans="1:15" ht="25.5" x14ac:dyDescent="0.35">
      <c r="A58" s="47" t="s">
        <v>165</v>
      </c>
      <c r="B58" s="33" t="s">
        <v>169</v>
      </c>
      <c r="C58" s="33" t="s">
        <v>4</v>
      </c>
      <c r="D58" s="33" t="s">
        <v>28</v>
      </c>
      <c r="E58" s="33" t="s">
        <v>547</v>
      </c>
      <c r="F58" s="51">
        <v>4752</v>
      </c>
    </row>
    <row r="59" spans="1:15" ht="38.25" x14ac:dyDescent="0.35">
      <c r="A59" s="46" t="s">
        <v>166</v>
      </c>
      <c r="B59" s="36" t="s">
        <v>170</v>
      </c>
      <c r="C59" s="36" t="s">
        <v>171</v>
      </c>
      <c r="D59" s="36" t="s">
        <v>29</v>
      </c>
      <c r="E59" s="37" t="s">
        <v>391</v>
      </c>
      <c r="F59" s="50">
        <v>10000</v>
      </c>
    </row>
    <row r="60" spans="1:15" ht="25.5" x14ac:dyDescent="0.35">
      <c r="A60" s="47" t="s">
        <v>172</v>
      </c>
      <c r="B60" s="33" t="s">
        <v>173</v>
      </c>
      <c r="C60" s="33" t="s">
        <v>4</v>
      </c>
      <c r="D60" s="33" t="s">
        <v>29</v>
      </c>
      <c r="E60" s="32" t="s">
        <v>388</v>
      </c>
      <c r="F60" s="51">
        <v>15006</v>
      </c>
    </row>
    <row r="61" spans="1:15" ht="25.5" x14ac:dyDescent="0.35">
      <c r="A61" s="46" t="s">
        <v>174</v>
      </c>
      <c r="B61" s="36" t="s">
        <v>175</v>
      </c>
      <c r="C61" s="36" t="s">
        <v>4</v>
      </c>
      <c r="D61" s="36" t="s">
        <v>28</v>
      </c>
      <c r="E61" s="38" t="s">
        <v>389</v>
      </c>
      <c r="F61" s="50">
        <v>53000</v>
      </c>
    </row>
    <row r="62" spans="1:15" x14ac:dyDescent="0.35">
      <c r="A62" s="47" t="s">
        <v>176</v>
      </c>
      <c r="B62" s="33" t="s">
        <v>177</v>
      </c>
      <c r="C62" s="33" t="s">
        <v>4</v>
      </c>
      <c r="D62" s="33" t="s">
        <v>28</v>
      </c>
      <c r="E62" s="33" t="s">
        <v>390</v>
      </c>
      <c r="F62" s="51">
        <v>23610</v>
      </c>
    </row>
    <row r="63" spans="1:15" x14ac:dyDescent="0.35">
      <c r="A63" s="46" t="s">
        <v>178</v>
      </c>
      <c r="B63" s="36" t="s">
        <v>179</v>
      </c>
      <c r="C63" s="36" t="s">
        <v>4</v>
      </c>
      <c r="D63" s="36" t="s">
        <v>29</v>
      </c>
      <c r="E63" s="36" t="s">
        <v>547</v>
      </c>
      <c r="F63" s="50">
        <v>30000</v>
      </c>
    </row>
    <row r="64" spans="1:15" ht="25.5" x14ac:dyDescent="0.35">
      <c r="A64" s="47" t="s">
        <v>180</v>
      </c>
      <c r="B64" s="33" t="s">
        <v>181</v>
      </c>
      <c r="C64" s="33" t="s">
        <v>4</v>
      </c>
      <c r="D64" s="33" t="s">
        <v>29</v>
      </c>
      <c r="E64" s="32" t="s">
        <v>388</v>
      </c>
      <c r="F64" s="51">
        <v>18420</v>
      </c>
    </row>
    <row r="65" spans="1:7" ht="25.5" x14ac:dyDescent="0.35">
      <c r="A65" s="46" t="s">
        <v>5</v>
      </c>
      <c r="B65" s="36" t="s">
        <v>182</v>
      </c>
      <c r="C65" s="36" t="s">
        <v>187</v>
      </c>
      <c r="D65" s="36" t="s">
        <v>29</v>
      </c>
      <c r="E65" s="38" t="s">
        <v>389</v>
      </c>
      <c r="F65" s="50">
        <v>57749</v>
      </c>
    </row>
    <row r="66" spans="1:7" ht="25.5" x14ac:dyDescent="0.35">
      <c r="A66" s="47" t="s">
        <v>183</v>
      </c>
      <c r="B66" s="33" t="s">
        <v>184</v>
      </c>
      <c r="C66" s="33" t="s">
        <v>188</v>
      </c>
      <c r="D66" s="33" t="s">
        <v>29</v>
      </c>
      <c r="E66" s="32" t="s">
        <v>389</v>
      </c>
      <c r="F66" s="51">
        <v>59885</v>
      </c>
    </row>
    <row r="67" spans="1:7" ht="25.5" x14ac:dyDescent="0.35">
      <c r="A67" s="46" t="s">
        <v>185</v>
      </c>
      <c r="B67" s="36" t="s">
        <v>186</v>
      </c>
      <c r="C67" s="36" t="s">
        <v>189</v>
      </c>
      <c r="D67" s="36" t="s">
        <v>28</v>
      </c>
      <c r="E67" s="36" t="s">
        <v>548</v>
      </c>
      <c r="F67" s="50">
        <v>31000</v>
      </c>
    </row>
    <row r="68" spans="1:7" x14ac:dyDescent="0.35">
      <c r="A68" s="47" t="s">
        <v>196</v>
      </c>
      <c r="B68" s="33" t="s">
        <v>190</v>
      </c>
      <c r="C68" s="33" t="s">
        <v>202</v>
      </c>
      <c r="D68" s="33" t="s">
        <v>29</v>
      </c>
      <c r="E68" s="32" t="s">
        <v>389</v>
      </c>
      <c r="F68" s="51">
        <v>3600</v>
      </c>
    </row>
    <row r="69" spans="1:7" x14ac:dyDescent="0.35">
      <c r="A69" s="46" t="s">
        <v>197</v>
      </c>
      <c r="B69" s="36" t="s">
        <v>191</v>
      </c>
      <c r="C69" s="36" t="s">
        <v>4</v>
      </c>
      <c r="D69" s="36" t="s">
        <v>205</v>
      </c>
      <c r="E69" s="38" t="s">
        <v>388</v>
      </c>
      <c r="F69" s="50">
        <v>30000</v>
      </c>
      <c r="G69" s="5"/>
    </row>
    <row r="70" spans="1:7" x14ac:dyDescent="0.35">
      <c r="A70" s="47" t="s">
        <v>198</v>
      </c>
      <c r="B70" s="33" t="s">
        <v>192</v>
      </c>
      <c r="C70" s="33" t="s">
        <v>4</v>
      </c>
      <c r="D70" s="33" t="s">
        <v>43</v>
      </c>
      <c r="E70" s="32" t="s">
        <v>387</v>
      </c>
      <c r="F70" s="51">
        <v>85598</v>
      </c>
      <c r="G70" s="5"/>
    </row>
    <row r="71" spans="1:7" x14ac:dyDescent="0.35">
      <c r="A71" s="46" t="s">
        <v>199</v>
      </c>
      <c r="B71" s="36" t="s">
        <v>193</v>
      </c>
      <c r="C71" s="36" t="s">
        <v>203</v>
      </c>
      <c r="D71" s="36" t="s">
        <v>29</v>
      </c>
      <c r="E71" s="36" t="s">
        <v>549</v>
      </c>
      <c r="F71" s="50">
        <v>31900</v>
      </c>
      <c r="G71" s="6"/>
    </row>
    <row r="72" spans="1:7" ht="25.5" x14ac:dyDescent="0.35">
      <c r="A72" s="47" t="s">
        <v>200</v>
      </c>
      <c r="B72" s="33" t="s">
        <v>194</v>
      </c>
      <c r="C72" s="33" t="s">
        <v>204</v>
      </c>
      <c r="D72" s="33" t="s">
        <v>29</v>
      </c>
      <c r="E72" s="32" t="s">
        <v>389</v>
      </c>
      <c r="F72" s="51">
        <v>49450</v>
      </c>
      <c r="G72" s="6"/>
    </row>
    <row r="73" spans="1:7" x14ac:dyDescent="0.35">
      <c r="A73" s="46" t="s">
        <v>201</v>
      </c>
      <c r="B73" s="36" t="s">
        <v>195</v>
      </c>
      <c r="C73" s="36" t="s">
        <v>4</v>
      </c>
      <c r="D73" s="36" t="s">
        <v>43</v>
      </c>
      <c r="E73" s="38" t="s">
        <v>388</v>
      </c>
      <c r="F73" s="50">
        <v>98769</v>
      </c>
      <c r="G73" s="5"/>
    </row>
    <row r="74" spans="1:7" ht="25.5" x14ac:dyDescent="0.35">
      <c r="A74" s="47" t="s">
        <v>210</v>
      </c>
      <c r="B74" s="33" t="s">
        <v>214</v>
      </c>
      <c r="C74" s="33" t="s">
        <v>211</v>
      </c>
      <c r="D74" s="33" t="s">
        <v>28</v>
      </c>
      <c r="E74" s="32" t="s">
        <v>387</v>
      </c>
      <c r="F74" s="51">
        <v>26759</v>
      </c>
    </row>
    <row r="75" spans="1:7" ht="25.5" x14ac:dyDescent="0.35">
      <c r="A75" s="46" t="s">
        <v>208</v>
      </c>
      <c r="B75" s="36" t="s">
        <v>213</v>
      </c>
      <c r="C75" s="36" t="s">
        <v>209</v>
      </c>
      <c r="D75" s="36" t="s">
        <v>29</v>
      </c>
      <c r="E75" s="38" t="s">
        <v>389</v>
      </c>
      <c r="F75" s="50">
        <v>5000</v>
      </c>
    </row>
    <row r="76" spans="1:7" x14ac:dyDescent="0.35">
      <c r="A76" s="47" t="s">
        <v>206</v>
      </c>
      <c r="B76" s="33" t="s">
        <v>212</v>
      </c>
      <c r="C76" s="33" t="s">
        <v>207</v>
      </c>
      <c r="D76" s="33" t="s">
        <v>29</v>
      </c>
      <c r="E76" s="32" t="s">
        <v>391</v>
      </c>
      <c r="F76" s="51">
        <v>12750</v>
      </c>
    </row>
    <row r="77" spans="1:7" x14ac:dyDescent="0.35">
      <c r="A77" s="46" t="s">
        <v>221</v>
      </c>
      <c r="B77" s="36" t="s">
        <v>222</v>
      </c>
      <c r="C77" s="36" t="s">
        <v>227</v>
      </c>
      <c r="D77" s="36" t="s">
        <v>29</v>
      </c>
      <c r="E77" s="38" t="s">
        <v>388</v>
      </c>
      <c r="F77" s="50">
        <v>20924</v>
      </c>
    </row>
    <row r="78" spans="1:7" ht="25.5" x14ac:dyDescent="0.35">
      <c r="A78" s="47" t="s">
        <v>223</v>
      </c>
      <c r="B78" s="33" t="s">
        <v>224</v>
      </c>
      <c r="C78" s="33" t="s">
        <v>123</v>
      </c>
      <c r="D78" s="33" t="s">
        <v>29</v>
      </c>
      <c r="E78" s="32" t="s">
        <v>388</v>
      </c>
      <c r="F78" s="51">
        <v>45000</v>
      </c>
    </row>
    <row r="79" spans="1:7" x14ac:dyDescent="0.35">
      <c r="A79" s="46" t="s">
        <v>225</v>
      </c>
      <c r="B79" s="36" t="s">
        <v>226</v>
      </c>
      <c r="C79" s="36" t="s">
        <v>228</v>
      </c>
      <c r="D79" s="36" t="s">
        <v>28</v>
      </c>
      <c r="E79" s="36" t="s">
        <v>548</v>
      </c>
      <c r="F79" s="50">
        <v>4000</v>
      </c>
    </row>
    <row r="80" spans="1:7" x14ac:dyDescent="0.35">
      <c r="A80" s="47" t="s">
        <v>218</v>
      </c>
      <c r="B80" s="33" t="s">
        <v>219</v>
      </c>
      <c r="C80" s="33" t="s">
        <v>220</v>
      </c>
      <c r="D80" s="33" t="s">
        <v>29</v>
      </c>
      <c r="E80" s="32" t="s">
        <v>389</v>
      </c>
      <c r="F80" s="51">
        <v>18000</v>
      </c>
    </row>
    <row r="81" spans="1:6" x14ac:dyDescent="0.35">
      <c r="A81" s="46" t="s">
        <v>215</v>
      </c>
      <c r="B81" s="36" t="s">
        <v>216</v>
      </c>
      <c r="C81" s="36" t="s">
        <v>217</v>
      </c>
      <c r="D81" s="36" t="s">
        <v>29</v>
      </c>
      <c r="E81" s="38" t="s">
        <v>389</v>
      </c>
      <c r="F81" s="50">
        <v>58290</v>
      </c>
    </row>
    <row r="82" spans="1:6" x14ac:dyDescent="0.35">
      <c r="A82" s="47" t="s">
        <v>229</v>
      </c>
      <c r="B82" s="33" t="s">
        <v>244</v>
      </c>
      <c r="C82" s="33" t="s">
        <v>4</v>
      </c>
      <c r="D82" s="33" t="s">
        <v>28</v>
      </c>
      <c r="E82" s="32" t="s">
        <v>388</v>
      </c>
      <c r="F82" s="51">
        <v>60000</v>
      </c>
    </row>
    <row r="83" spans="1:6" x14ac:dyDescent="0.35">
      <c r="A83" s="46" t="s">
        <v>230</v>
      </c>
      <c r="B83" s="36" t="s">
        <v>245</v>
      </c>
      <c r="C83" s="36" t="s">
        <v>4</v>
      </c>
      <c r="D83" s="36" t="s">
        <v>28</v>
      </c>
      <c r="E83" s="36" t="s">
        <v>548</v>
      </c>
      <c r="F83" s="50">
        <v>20600</v>
      </c>
    </row>
    <row r="84" spans="1:6" x14ac:dyDescent="0.35">
      <c r="A84" s="47" t="s">
        <v>231</v>
      </c>
      <c r="B84" s="33" t="s">
        <v>246</v>
      </c>
      <c r="C84" s="33" t="s">
        <v>4</v>
      </c>
      <c r="D84" s="33" t="s">
        <v>29</v>
      </c>
      <c r="E84" s="33" t="s">
        <v>548</v>
      </c>
      <c r="F84" s="51">
        <v>19920</v>
      </c>
    </row>
    <row r="85" spans="1:6" x14ac:dyDescent="0.35">
      <c r="A85" s="46" t="s">
        <v>232</v>
      </c>
      <c r="B85" s="36" t="s">
        <v>247</v>
      </c>
      <c r="C85" s="36" t="s">
        <v>238</v>
      </c>
      <c r="D85" s="36" t="s">
        <v>28</v>
      </c>
      <c r="E85" s="36" t="s">
        <v>548</v>
      </c>
      <c r="F85" s="50">
        <v>52483</v>
      </c>
    </row>
    <row r="86" spans="1:6" ht="25.5" x14ac:dyDescent="0.35">
      <c r="A86" s="47" t="s">
        <v>233</v>
      </c>
      <c r="B86" s="33" t="s">
        <v>248</v>
      </c>
      <c r="C86" s="33" t="s">
        <v>239</v>
      </c>
      <c r="D86" s="33" t="s">
        <v>29</v>
      </c>
      <c r="E86" s="32" t="s">
        <v>387</v>
      </c>
      <c r="F86" s="51">
        <v>12146</v>
      </c>
    </row>
    <row r="87" spans="1:6" ht="25.5" x14ac:dyDescent="0.35">
      <c r="A87" s="46" t="s">
        <v>234</v>
      </c>
      <c r="B87" s="36" t="s">
        <v>249</v>
      </c>
      <c r="C87" s="36" t="s">
        <v>240</v>
      </c>
      <c r="D87" s="36" t="s">
        <v>29</v>
      </c>
      <c r="E87" s="36" t="s">
        <v>390</v>
      </c>
      <c r="F87" s="50">
        <v>46943</v>
      </c>
    </row>
    <row r="88" spans="1:6" ht="38.25" x14ac:dyDescent="0.35">
      <c r="A88" s="47" t="s">
        <v>235</v>
      </c>
      <c r="B88" s="33" t="s">
        <v>250</v>
      </c>
      <c r="C88" s="33" t="s">
        <v>241</v>
      </c>
      <c r="D88" s="33" t="s">
        <v>29</v>
      </c>
      <c r="E88" s="35" t="s">
        <v>389</v>
      </c>
      <c r="F88" s="51">
        <v>34655</v>
      </c>
    </row>
    <row r="89" spans="1:6" x14ac:dyDescent="0.35">
      <c r="A89" s="46" t="s">
        <v>236</v>
      </c>
      <c r="B89" s="36" t="s">
        <v>251</v>
      </c>
      <c r="C89" s="36" t="s">
        <v>243</v>
      </c>
      <c r="D89" s="36" t="s">
        <v>29</v>
      </c>
      <c r="E89" s="38" t="s">
        <v>387</v>
      </c>
      <c r="F89" s="50">
        <v>60000</v>
      </c>
    </row>
    <row r="90" spans="1:6" ht="25.5" x14ac:dyDescent="0.35">
      <c r="A90" s="47" t="s">
        <v>237</v>
      </c>
      <c r="B90" s="33" t="s">
        <v>252</v>
      </c>
      <c r="C90" s="33" t="s">
        <v>242</v>
      </c>
      <c r="D90" s="33" t="s">
        <v>29</v>
      </c>
      <c r="E90" s="32" t="s">
        <v>389</v>
      </c>
      <c r="F90" s="51">
        <v>32400</v>
      </c>
    </row>
    <row r="91" spans="1:6" x14ac:dyDescent="0.35">
      <c r="A91" s="48"/>
      <c r="B91" s="18"/>
      <c r="C91" s="18"/>
      <c r="D91" s="18"/>
      <c r="E91" s="18"/>
      <c r="F91" s="52"/>
    </row>
    <row r="92" spans="1:6" ht="13.15" x14ac:dyDescent="0.35">
      <c r="A92" s="53" t="s">
        <v>466</v>
      </c>
      <c r="B92" s="54"/>
      <c r="C92" s="54"/>
      <c r="D92" s="54"/>
      <c r="E92" s="54"/>
      <c r="F92" s="55">
        <f>SUM(F3:F91)</f>
        <v>2789993</v>
      </c>
    </row>
  </sheetData>
  <mergeCells count="1">
    <mergeCell ref="A1:F1"/>
  </mergeCells>
  <conditionalFormatting sqref="A2:D2 F2">
    <cfRule type="expression" dxfId="9" priority="8" stopIfTrue="1">
      <formula>MOD(ROW(),2)=1</formula>
    </cfRule>
  </conditionalFormatting>
  <conditionalFormatting sqref="E2">
    <cfRule type="expression" dxfId="8" priority="7" stopIfTrue="1">
      <formula>MOD(ROW(),2)=1</formula>
    </cfRule>
  </conditionalFormatting>
  <conditionalFormatting sqref="E72:E73">
    <cfRule type="cellIs" dxfId="7" priority="4" operator="equal">
      <formula>"&lt;b&gt;Arts Illuminate – funding of up to $100,000 to secure acclaimed artists that will engage the community and build local capacity&lt;/b&gt;"</formula>
    </cfRule>
    <cfRule type="cellIs" dxfId="6" priority="5" operator="equal">
      <formula>"&lt;b&gt;Arts Ignite – funding of up to $60,000 for new works&lt;/b&gt;"</formula>
    </cfRule>
    <cfRule type="cellIs" dxfId="5" priority="6" operator="equal">
      <formula>"&lt;b&gt;Arts Impact – funding of up to $60,000 for Queensland&lt;/b&gt;"</formula>
    </cfRule>
  </conditionalFormatting>
  <conditionalFormatting sqref="E64:E65">
    <cfRule type="cellIs" dxfId="4" priority="1" operator="equal">
      <formula>"&lt;b&gt;Arts Illuminate – funding of up to $100,000 to secure acclaimed artists that will engage the community and build local capacity&lt;/b&gt;"</formula>
    </cfRule>
    <cfRule type="cellIs" dxfId="3" priority="2" operator="equal">
      <formula>"&lt;b&gt;Arts Ignite – funding of up to $60,000 for new works&lt;/b&gt;"</formula>
    </cfRule>
    <cfRule type="cellIs" dxfId="2"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328125" defaultRowHeight="12.75" x14ac:dyDescent="0.35"/>
  <cols>
    <col min="1" max="1" width="33.1328125" style="1" customWidth="1"/>
    <col min="2" max="2" width="49" style="3" customWidth="1"/>
    <col min="3" max="3" width="28.86328125" style="3" customWidth="1"/>
    <col min="4" max="4" width="19.86328125" style="3" customWidth="1"/>
    <col min="5" max="5" width="26" style="3" customWidth="1"/>
    <col min="6" max="6" width="16.3984375" style="3" customWidth="1"/>
    <col min="7" max="16384" width="9.1328125" style="1"/>
  </cols>
  <sheetData>
    <row r="1" spans="1:6" ht="54" customHeight="1" x14ac:dyDescent="0.35">
      <c r="A1" s="70" t="s">
        <v>467</v>
      </c>
      <c r="B1" s="70"/>
      <c r="C1" s="70"/>
      <c r="D1" s="70"/>
      <c r="E1" s="70"/>
      <c r="F1" s="70"/>
    </row>
    <row r="2" spans="1:6" ht="21" customHeight="1" x14ac:dyDescent="0.35">
      <c r="A2" s="21" t="s">
        <v>0</v>
      </c>
      <c r="B2" s="21" t="s">
        <v>2</v>
      </c>
      <c r="C2" s="21" t="s">
        <v>3</v>
      </c>
      <c r="D2" s="21" t="s">
        <v>25</v>
      </c>
      <c r="E2" s="21" t="s">
        <v>386</v>
      </c>
      <c r="F2" s="49" t="s">
        <v>1</v>
      </c>
    </row>
    <row r="3" spans="1:6" ht="25.5" x14ac:dyDescent="0.35">
      <c r="A3" s="29" t="s">
        <v>5</v>
      </c>
      <c r="B3" s="29" t="s">
        <v>15</v>
      </c>
      <c r="C3" s="29" t="s">
        <v>628</v>
      </c>
      <c r="D3" s="29" t="s">
        <v>28</v>
      </c>
      <c r="E3" s="29" t="s">
        <v>389</v>
      </c>
      <c r="F3" s="50">
        <v>49411</v>
      </c>
    </row>
    <row r="4" spans="1:6" x14ac:dyDescent="0.35">
      <c r="A4" s="31" t="s">
        <v>6</v>
      </c>
      <c r="B4" s="13" t="s">
        <v>16</v>
      </c>
      <c r="C4" s="13" t="s">
        <v>629</v>
      </c>
      <c r="D4" s="13" t="s">
        <v>28</v>
      </c>
      <c r="E4" s="13" t="s">
        <v>388</v>
      </c>
      <c r="F4" s="51">
        <v>30000</v>
      </c>
    </row>
    <row r="5" spans="1:6" ht="25.5" x14ac:dyDescent="0.35">
      <c r="A5" s="29" t="s">
        <v>7</v>
      </c>
      <c r="B5" s="29" t="s">
        <v>17</v>
      </c>
      <c r="C5" s="29" t="s">
        <v>4</v>
      </c>
      <c r="D5" s="29" t="s">
        <v>28</v>
      </c>
      <c r="E5" s="29" t="s">
        <v>547</v>
      </c>
      <c r="F5" s="50">
        <v>38020</v>
      </c>
    </row>
    <row r="6" spans="1:6" x14ac:dyDescent="0.35">
      <c r="A6" s="13" t="s">
        <v>8</v>
      </c>
      <c r="B6" s="13" t="s">
        <v>18</v>
      </c>
      <c r="C6" s="13" t="s">
        <v>630</v>
      </c>
      <c r="D6" s="13" t="s">
        <v>28</v>
      </c>
      <c r="E6" s="13" t="s">
        <v>389</v>
      </c>
      <c r="F6" s="51">
        <v>60000</v>
      </c>
    </row>
    <row r="7" spans="1:6" x14ac:dyDescent="0.35">
      <c r="A7" s="29" t="s">
        <v>9</v>
      </c>
      <c r="B7" s="29" t="s">
        <v>19</v>
      </c>
      <c r="C7" s="29" t="s">
        <v>4</v>
      </c>
      <c r="D7" s="29" t="s">
        <v>28</v>
      </c>
      <c r="E7" s="29" t="s">
        <v>387</v>
      </c>
      <c r="F7" s="50">
        <v>6700</v>
      </c>
    </row>
    <row r="8" spans="1:6" ht="25.5" x14ac:dyDescent="0.35">
      <c r="A8" s="13" t="s">
        <v>10</v>
      </c>
      <c r="B8" s="13" t="s">
        <v>20</v>
      </c>
      <c r="C8" s="13" t="s">
        <v>4</v>
      </c>
      <c r="D8" s="13" t="s">
        <v>28</v>
      </c>
      <c r="E8" s="13" t="s">
        <v>388</v>
      </c>
      <c r="F8" s="51">
        <v>50000</v>
      </c>
    </row>
    <row r="9" spans="1:6" ht="25.5" x14ac:dyDescent="0.35">
      <c r="A9" s="30" t="s">
        <v>11</v>
      </c>
      <c r="B9" s="29" t="s">
        <v>21</v>
      </c>
      <c r="C9" s="29" t="s">
        <v>4</v>
      </c>
      <c r="D9" s="29" t="s">
        <v>28</v>
      </c>
      <c r="E9" s="29" t="s">
        <v>548</v>
      </c>
      <c r="F9" s="50">
        <v>60000</v>
      </c>
    </row>
    <row r="10" spans="1:6" x14ac:dyDescent="0.35">
      <c r="A10" s="13" t="s">
        <v>12</v>
      </c>
      <c r="B10" s="13" t="s">
        <v>22</v>
      </c>
      <c r="C10" s="13" t="s">
        <v>26</v>
      </c>
      <c r="D10" s="13" t="s">
        <v>29</v>
      </c>
      <c r="E10" s="13" t="s">
        <v>389</v>
      </c>
      <c r="F10" s="51">
        <v>19993</v>
      </c>
    </row>
    <row r="11" spans="1:6" ht="51" x14ac:dyDescent="0.35">
      <c r="A11" s="29" t="s">
        <v>13</v>
      </c>
      <c r="B11" s="29" t="s">
        <v>23</v>
      </c>
      <c r="C11" s="29" t="s">
        <v>631</v>
      </c>
      <c r="D11" s="29" t="s">
        <v>28</v>
      </c>
      <c r="E11" s="29" t="s">
        <v>547</v>
      </c>
      <c r="F11" s="50">
        <v>60000</v>
      </c>
    </row>
    <row r="12" spans="1:6" x14ac:dyDescent="0.35">
      <c r="A12" s="13" t="s">
        <v>14</v>
      </c>
      <c r="B12" s="13" t="s">
        <v>24</v>
      </c>
      <c r="C12" s="13" t="s">
        <v>27</v>
      </c>
      <c r="D12" s="13" t="s">
        <v>28</v>
      </c>
      <c r="E12" s="13" t="s">
        <v>388</v>
      </c>
      <c r="F12" s="51">
        <v>24540</v>
      </c>
    </row>
    <row r="13" spans="1:6" x14ac:dyDescent="0.35">
      <c r="A13" s="39"/>
      <c r="B13" s="39"/>
      <c r="C13" s="39"/>
      <c r="D13" s="39"/>
      <c r="E13" s="39"/>
      <c r="F13" s="56"/>
    </row>
    <row r="14" spans="1:6" ht="13.15" x14ac:dyDescent="0.35">
      <c r="A14" s="54" t="s">
        <v>627</v>
      </c>
      <c r="B14" s="54"/>
      <c r="C14" s="54"/>
      <c r="D14" s="54"/>
      <c r="E14" s="54"/>
      <c r="F14" s="55">
        <f>SUM(F3:F12)</f>
        <v>398664</v>
      </c>
    </row>
  </sheetData>
  <mergeCells count="1">
    <mergeCell ref="A1:F1"/>
  </mergeCells>
  <phoneticPr fontId="3" type="noConversion"/>
  <conditionalFormatting sqref="A2:D2 F2">
    <cfRule type="expression" dxfId="1" priority="2" stopIfTrue="1">
      <formula>MOD(ROW(),2)=1</formula>
    </cfRule>
  </conditionalFormatting>
  <conditionalFormatting sqref="E2">
    <cfRule type="expression" dxfId="0"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2019</vt: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alyssa.mcintosh</cp:lastModifiedBy>
  <cp:lastPrinted>2017-09-13T01:33:26Z</cp:lastPrinted>
  <dcterms:created xsi:type="dcterms:W3CDTF">2015-12-18T05:05:39Z</dcterms:created>
  <dcterms:modified xsi:type="dcterms:W3CDTF">2019-05-31T01:18:46Z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