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dwright\Documents\Offline Records (09)\Successful recipients documents\"/>
    </mc:Choice>
  </mc:AlternateContent>
  <bookViews>
    <workbookView xWindow="0" yWindow="60" windowWidth="19320" windowHeight="12810"/>
  </bookViews>
  <sheets>
    <sheet name="2019" sheetId="9" r:id="rId1"/>
    <sheet name="2018" sheetId="8" r:id="rId2"/>
    <sheet name="2017" sheetId="6" r:id="rId3"/>
    <sheet name="2016" sheetId="3" r:id="rId4"/>
    <sheet name="2015" sheetId="1" r:id="rId5"/>
  </sheets>
  <definedNames>
    <definedName name="_xlnm._FilterDatabase" localSheetId="3" hidden="1">'2016'!$A$2:$F$90</definedName>
    <definedName name="_xlnm._FilterDatabase" localSheetId="2" hidden="1">'2017'!$A$2:$F$115</definedName>
    <definedName name="_xlnm.Print_Area" localSheetId="4">'2015'!$A$1:$F$14</definedName>
    <definedName name="_xlnm.Print_Area" localSheetId="3">'2016'!$A$1:$F$92</definedName>
    <definedName name="_xlnm.Print_Area" localSheetId="2">'2017'!$A$1:$F$115</definedName>
    <definedName name="_xlnm.Print_Titles" localSheetId="4">'2015'!$A:$A,'2015'!$2:$2</definedName>
    <definedName name="_xlnm.Print_Titles" localSheetId="3">'2016'!$A:$A,'2016'!$2:$2</definedName>
    <definedName name="_xlnm.Print_Titles" localSheetId="2">'2017'!$A:$A,'2017'!$2:$2</definedName>
  </definedNames>
  <calcPr calcId="162913"/>
</workbook>
</file>

<file path=xl/calcChain.xml><?xml version="1.0" encoding="utf-8"?>
<calcChain xmlns="http://schemas.openxmlformats.org/spreadsheetml/2006/main">
  <c r="G82" i="9" l="1"/>
  <c r="H82" i="9" l="1"/>
  <c r="G85" i="8" l="1"/>
  <c r="H85" i="8" l="1"/>
  <c r="F115" i="6" l="1"/>
  <c r="F14" i="1" l="1"/>
  <c r="F92" i="3"/>
</calcChain>
</file>

<file path=xl/sharedStrings.xml><?xml version="1.0" encoding="utf-8"?>
<sst xmlns="http://schemas.openxmlformats.org/spreadsheetml/2006/main" count="2196" uniqueCount="1115">
  <si>
    <t>RECIPIENT</t>
  </si>
  <si>
    <t>INVESTMENT</t>
  </si>
  <si>
    <t>PROJECT</t>
  </si>
  <si>
    <t>PROJECT LOCATION</t>
  </si>
  <si>
    <t>Brisbane</t>
  </si>
  <si>
    <t>Vivian Ziherl</t>
  </si>
  <si>
    <t>Motherboard Productions</t>
  </si>
  <si>
    <t>The Lisa Gasteen National Opera School</t>
  </si>
  <si>
    <t>Girringun Aboriginal Art Centre</t>
  </si>
  <si>
    <t>Leah Shelton</t>
  </si>
  <si>
    <t>Zen Zen Zo Physical Theatre</t>
  </si>
  <si>
    <t>Jugglers Art Space Inc.</t>
  </si>
  <si>
    <t>Rachael Lee</t>
  </si>
  <si>
    <t>Queensland Youth Orchestras</t>
  </si>
  <si>
    <t>Playlab</t>
  </si>
  <si>
    <t>Frontier Imaginaries</t>
  </si>
  <si>
    <t>Shimchong: Daughter Overboard!</t>
  </si>
  <si>
    <t>The Lisa Gasteen National Opera School 2015</t>
  </si>
  <si>
    <t>Bagu in Monaco</t>
  </si>
  <si>
    <t>Fields of Decay</t>
  </si>
  <si>
    <t>In the Company of Shadows: a transcultural collaboration between Zen Zen Zo and Dairakudakan</t>
  </si>
  <si>
    <t>Jugglers Art Space Inc – Community Engagement Projects for 2016</t>
  </si>
  <si>
    <t>Envisage – unseen rhythms</t>
  </si>
  <si>
    <t>2016 QYO 50th Anniversary Program</t>
  </si>
  <si>
    <t>Playlab Program 2016</t>
  </si>
  <si>
    <t>FUNDING STREAM</t>
  </si>
  <si>
    <t>Logan</t>
  </si>
  <si>
    <t xml:space="preserve">Brisbane </t>
  </si>
  <si>
    <t>Arts Impact</t>
  </si>
  <si>
    <t>Arts Ignite</t>
  </si>
  <si>
    <t>Meagan Streader</t>
  </si>
  <si>
    <t>W-inter</t>
  </si>
  <si>
    <t>Arts Law Centre of Australia</t>
  </si>
  <si>
    <t>Arts Law services including Artists in the Black</t>
  </si>
  <si>
    <t>Sherman Contemporary Art Foundation (SCAF)</t>
  </si>
  <si>
    <t>Living in custody</t>
  </si>
  <si>
    <t>Blackall – Tambo Regional Council</t>
  </si>
  <si>
    <t>Shockwave Program and Festival 2016</t>
  </si>
  <si>
    <t>Natasha Lewis Honeyman</t>
  </si>
  <si>
    <t>Rockhampton Art Gallery</t>
  </si>
  <si>
    <t>The adventures of William Yaxley</t>
  </si>
  <si>
    <t>Queensland Symphony Orchestra Pty Ltd</t>
  </si>
  <si>
    <t>Roberto Alagna - "The Golden Naples 2016"</t>
  </si>
  <si>
    <t>Arts Illuminate</t>
  </si>
  <si>
    <t>Fugitive Structures 2016 designed by architect Vo Trong Nghia</t>
  </si>
  <si>
    <t xml:space="preserve">Cairns Regional Gallery </t>
  </si>
  <si>
    <t>Resonance exhibition</t>
  </si>
  <si>
    <t>Ellen Belloo</t>
  </si>
  <si>
    <t>Monto Magic Tourism Action Group Inc. MMTAG</t>
  </si>
  <si>
    <t>Beth Jackson</t>
  </si>
  <si>
    <t>Insite Arts International</t>
  </si>
  <si>
    <t>Australasian Performing Rights Association Ltd (Trading as: Sounds Australia)</t>
  </si>
  <si>
    <t>Brisbane Community Arts Centre Ltd (Trading as Metro Arts)</t>
  </si>
  <si>
    <t>Brisbane, Gold Coast, Maleny, Ipswich, Redlands, Gladstone, Sydney, Queanbeyan</t>
  </si>
  <si>
    <t>Monto</t>
  </si>
  <si>
    <t>Brisbane, Sydney</t>
  </si>
  <si>
    <t>Brisbane, Okinawa, Japan</t>
  </si>
  <si>
    <t>USA, Canada, United Kingdom, France, Germany, Spain, Netherlands, Singapore, India, Japan, Brisbane, Sydney, Adelaide, Perth, Darwin and Melbourne</t>
  </si>
  <si>
    <t>Leveraging Ellen Belloo's two mainstage productions in 2016</t>
  </si>
  <si>
    <t>Opera@Cania</t>
  </si>
  <si>
    <t>'crosseXions'</t>
  </si>
  <si>
    <t>Tour of Sand Song to Okinawa, Japan</t>
  </si>
  <si>
    <t>Sounds Australia 2016 Annual Music Export Program</t>
  </si>
  <si>
    <t>Transition</t>
  </si>
  <si>
    <t>Inkmasters Cairns Inc</t>
  </si>
  <si>
    <t>debase productions association inc</t>
  </si>
  <si>
    <t>Queensland Poetry Festival</t>
  </si>
  <si>
    <t>Art Monthly Australia</t>
  </si>
  <si>
    <t>Blue Roo Theatre Company Inc.</t>
  </si>
  <si>
    <t>Jennifer Fraser cyberTribe</t>
  </si>
  <si>
    <t>Sarah Barron</t>
  </si>
  <si>
    <t>Inkfest 2016</t>
  </si>
  <si>
    <t>Concerto for Harmony and Presto</t>
  </si>
  <si>
    <t>Queensland Poetry Festival 2016: lost-language-found</t>
  </si>
  <si>
    <t>Queensland Focus Edition</t>
  </si>
  <si>
    <t>Orpheus</t>
  </si>
  <si>
    <t>the other APT</t>
  </si>
  <si>
    <t>COLOUR: Mervyn Moriarty a retrospective exhibition</t>
  </si>
  <si>
    <t>Cairns</t>
  </si>
  <si>
    <t>Fortitude Valley</t>
  </si>
  <si>
    <t>Brisbane, Gold Coast, Moreton Bay, Toowoomba, Cairns, Townsville, Goondiwindi, Ipswich</t>
  </si>
  <si>
    <t>Canberra, Brisbane, Cairns</t>
  </si>
  <si>
    <t>Fatmeh Khosravimogadam  (Nasim Khosravi)</t>
  </si>
  <si>
    <t>Kalan Enterprises Aboriginal Corporation</t>
  </si>
  <si>
    <t>Music Broadcasting Society of Qld Ltd</t>
  </si>
  <si>
    <t>Stalker Theatre Company</t>
  </si>
  <si>
    <t>Topology</t>
  </si>
  <si>
    <t>Lisa Wilson Projects</t>
  </si>
  <si>
    <t>Dead Puppet Society</t>
  </si>
  <si>
    <t>Nathan Booth</t>
  </si>
  <si>
    <t>Warwick Art Gallery</t>
  </si>
  <si>
    <t>Expressions - The Queensland Dance Theatre</t>
  </si>
  <si>
    <t>Vis and Ramin</t>
  </si>
  <si>
    <t>Artistic development of Kaantju culture through clay and stone.</t>
  </si>
  <si>
    <t>4MBS FESTIVAL OF THE GREAT CLASSICS 2016</t>
  </si>
  <si>
    <t>Creature</t>
  </si>
  <si>
    <t>Topology 2016 Program</t>
  </si>
  <si>
    <t>Wireless final development and presentation</t>
  </si>
  <si>
    <t>THE WIDER EARTH</t>
  </si>
  <si>
    <t>ENGLAND by Tim Crouch</t>
  </si>
  <si>
    <t>Temporary sculpture project for Jumpers &amp; Jazz in July</t>
  </si>
  <si>
    <t>Propel</t>
  </si>
  <si>
    <t>Coen, Cape York, Melbourne</t>
  </si>
  <si>
    <t>Ipswich, Toowoomba, Boonah, Blackbutt, Mt Isa, Cloncurry, Winton, Hughenden, Roma, Dalby, Miles, Charters Towers, Townsville, Cairns, Tully, Innisfail, Malanda, Rockhampton, Biloela, Monto, Gayndah, Kingaroy, Maryborough, Gympie, Hervey Bay, Mackay, Moranbah, Clermont, Emerald; VIC (Melbourne, regional Victoria); NSW (Sydney); ACT (Canberra); NT (Darwin, Palmerston); USA (LA)</t>
  </si>
  <si>
    <t>Warwick</t>
  </si>
  <si>
    <t>The National Association for the Visual Arts</t>
  </si>
  <si>
    <t>Nadine Cameron</t>
  </si>
  <si>
    <t>FAKE estate</t>
  </si>
  <si>
    <t>Shock Therapy Productions</t>
  </si>
  <si>
    <t>Desart Inc</t>
  </si>
  <si>
    <t>Noosa Long Weekend Festival</t>
  </si>
  <si>
    <t>Cairns Tropical Writers Festival</t>
  </si>
  <si>
    <t>Dancenorth</t>
  </si>
  <si>
    <t>Griffith University Art Gallery</t>
  </si>
  <si>
    <t>NAVA Queensland</t>
  </si>
  <si>
    <t>Celestial Offerings</t>
  </si>
  <si>
    <t>FAKE estate 2016 Exhibitions Program</t>
  </si>
  <si>
    <t>Viral</t>
  </si>
  <si>
    <t>Improve user experience &amp; access to resources in SAM 'Stories Art Money' Database</t>
  </si>
  <si>
    <t>Long Weekend ArtWays</t>
  </si>
  <si>
    <t>Cairns Tropical Writers Festival 2016</t>
  </si>
  <si>
    <t>Brisbane, Cairns, Toowoomba</t>
  </si>
  <si>
    <t>Brisbane, Redlands, Toowoomba</t>
  </si>
  <si>
    <t>Gold Coast</t>
  </si>
  <si>
    <t>Noosa, Tewantin</t>
  </si>
  <si>
    <t>Poruma Island, Torres Strait, Townsville</t>
  </si>
  <si>
    <t>Reverence</t>
  </si>
  <si>
    <t>‘Jenny Watson: Chronicles’ exhibition and publication project 2016</t>
  </si>
  <si>
    <t>BoB - Best of Brass</t>
  </si>
  <si>
    <t>Burdekin Readers and Writers Association Incorporated</t>
  </si>
  <si>
    <t>Bloomin' Beautiful Blackbutt Festival</t>
  </si>
  <si>
    <t>Rachel Konyi</t>
  </si>
  <si>
    <t>Collusion Music Australia Ltd.</t>
  </si>
  <si>
    <t>Therese Collie</t>
  </si>
  <si>
    <t>Saltwater Murris Quandamooka Inc. Art Centre / Gallery</t>
  </si>
  <si>
    <t>Courtney Coombs</t>
  </si>
  <si>
    <t>Allan Gordon Hookey</t>
  </si>
  <si>
    <t>unFramed</t>
  </si>
  <si>
    <t>Maria Cleary Pty Ltd</t>
  </si>
  <si>
    <t>Sunshine Coast Council</t>
  </si>
  <si>
    <t>Cairns Indigenous Art Fair (CIAF)</t>
  </si>
  <si>
    <t>Central Highlands Festival of Bands</t>
  </si>
  <si>
    <t>The Unlearning Curve</t>
  </si>
  <si>
    <t>Gordon Hookey: New painting project for Document14</t>
  </si>
  <si>
    <t>unFramed 2016</t>
  </si>
  <si>
    <t>Ignite Your Mind</t>
  </si>
  <si>
    <t>Topology - Kransky Sisters - Music workshop and performance . Feature event at Festival</t>
  </si>
  <si>
    <t>Island Made – domestic craft made on the Moreton Bay Islands</t>
  </si>
  <si>
    <t>Horizon Festival of Art &amp; Culture</t>
  </si>
  <si>
    <t>WHITE CHINA</t>
  </si>
  <si>
    <t>Exquisite</t>
  </si>
  <si>
    <t>Collusion Full Spectrum 2016</t>
  </si>
  <si>
    <t>Emerald</t>
  </si>
  <si>
    <t>Coolum Beach</t>
  </si>
  <si>
    <t>Blackbutt</t>
  </si>
  <si>
    <t>Cairns, North Stradbroke Island</t>
  </si>
  <si>
    <t>Brisbane, regional Queensland, Germany, Greece and Netherlands</t>
  </si>
  <si>
    <t>Caloundra, Maleny, Coolum, Nambour, Maroochydore</t>
  </si>
  <si>
    <t>Brisbane, Ipswich, Bundaberg, Warwick, Noosa, Redlands City, Moreton Bay Regional Council</t>
  </si>
  <si>
    <t>Russell Island</t>
  </si>
  <si>
    <t>Ayr</t>
  </si>
  <si>
    <t>Queensland-wide</t>
  </si>
  <si>
    <t>Brisbane, Maleny, Caloundra, Coolum, Cooran, Gold Coast, Cleveland, Logan, Beaudesert</t>
  </si>
  <si>
    <t>Meredith Elton</t>
  </si>
  <si>
    <t>Jugglers Art Space</t>
  </si>
  <si>
    <t>Open Conservatorium Queensland Conservatorium Griffith University</t>
  </si>
  <si>
    <t>Australian Book Review (ABR)</t>
  </si>
  <si>
    <t>Inherit the Wind</t>
  </si>
  <si>
    <t>BARI (Brisbane Artist Run Initiatives) Festival 2016</t>
  </si>
  <si>
    <t>Brisbane Lower Brass Weekend</t>
  </si>
  <si>
    <t>Australian Book Review contributes to Queensland’s vibrant literary culture by publishing emerging and established writers in the magazine.</t>
  </si>
  <si>
    <t>Brisbane, Melbourne</t>
  </si>
  <si>
    <t>Sarah Stafford</t>
  </si>
  <si>
    <t>ARCHITECTS REBORN: ARENA SPECTACULAR by the Architects of Sound</t>
  </si>
  <si>
    <t>Museum of Brisbane Pty Ltd</t>
  </si>
  <si>
    <t>INK REMIX: Contemporary art from mainland China, Taiwan and Hong Kong</t>
  </si>
  <si>
    <t>Access Arts Inc</t>
  </si>
  <si>
    <t>Undercover Talent Springs to Life</t>
  </si>
  <si>
    <t>Cre8ion Pty Ltd</t>
  </si>
  <si>
    <t>Madame Mallalieu (Working Title)</t>
  </si>
  <si>
    <t>WIV Presents...</t>
  </si>
  <si>
    <t>Creative Development of '#FirstWorldWhiteGirls: Botox Party!'</t>
  </si>
  <si>
    <t>Frontier Imaginaries Edition No2, Jerusalem and Dunwich</t>
  </si>
  <si>
    <t>Cape York Art</t>
  </si>
  <si>
    <t>Cape York Art - Creative Development and Presentation</t>
  </si>
  <si>
    <t>Red Ridge (Interior Queensland) Ltd</t>
  </si>
  <si>
    <t>'Inspired in Isolation' - Community Arts Program at Channel Country Ladies Day 2016</t>
  </si>
  <si>
    <t>Jerusalem, North Stradbroke Island</t>
  </si>
  <si>
    <t>Cairns, Brisbane, Sydney and Kowanyama</t>
  </si>
  <si>
    <t>Betoota</t>
  </si>
  <si>
    <t>Dhanamenta 2</t>
  </si>
  <si>
    <t>WONDERLAND</t>
  </si>
  <si>
    <t>QB Bespoke</t>
  </si>
  <si>
    <t>The Soldier's Wife - Album launch 2016</t>
  </si>
  <si>
    <t>Bana Yirriji Studio Excellence Project</t>
  </si>
  <si>
    <t>Marta Dusseldorp in Scenes from a Marriage</t>
  </si>
  <si>
    <t>Dhana Merritt</t>
  </si>
  <si>
    <t>Brisbane Powerhouse Foundation</t>
  </si>
  <si>
    <t>Queensland Ballet</t>
  </si>
  <si>
    <t>Sugarrush Music</t>
  </si>
  <si>
    <t>Wujal Wujal Aboriginal Shire Council - Bana Yirriji Art and Cultural Centre</t>
  </si>
  <si>
    <t>Queensland Theatre Company</t>
  </si>
  <si>
    <t>Miami, Gold Coast</t>
  </si>
  <si>
    <t>Brisbane, Townsville and Victoria</t>
  </si>
  <si>
    <t>Wujal Wujal</t>
  </si>
  <si>
    <t xml:space="preserve">Arts Impact  </t>
  </si>
  <si>
    <t>Eleni Conomos-Hoare</t>
  </si>
  <si>
    <t>Noosa, Buderim, Brisbane</t>
  </si>
  <si>
    <t>RATS (Regional Artists and Tutors)</t>
  </si>
  <si>
    <t>Fraser Island, Sunshine Coast, Brisbane, Hervey Bay</t>
  </si>
  <si>
    <t>Festival of Contemporary Dance Brisbane Inc</t>
  </si>
  <si>
    <t>Gold Coast, Brisbane</t>
  </si>
  <si>
    <t>Indiscriminate Act</t>
  </si>
  <si>
    <t>Beach to Birrabeen - Artists Response</t>
  </si>
  <si>
    <t>Supercell: Festival of Contemporary Dance</t>
  </si>
  <si>
    <t>Ration Shed Museum</t>
  </si>
  <si>
    <t>Barambah Pottery  – Re-FIRE</t>
  </si>
  <si>
    <t>Cherbourg, Brisbane</t>
  </si>
  <si>
    <t>Donna Davis</t>
  </si>
  <si>
    <t>Unseen</t>
  </si>
  <si>
    <t>Ipswich, Brisbane</t>
  </si>
  <si>
    <t>Benjamin Knapton</t>
  </si>
  <si>
    <t>Fair Play</t>
  </si>
  <si>
    <t>B&amp;J 248 Street Pty Ltd trading as Seeing Place Productions</t>
  </si>
  <si>
    <t>PLUNGE</t>
  </si>
  <si>
    <t>Creative Samford Inc.</t>
  </si>
  <si>
    <t>Samford and Surrounds Arts Trail and Open Studios 2017</t>
  </si>
  <si>
    <t>Brisbane, Sunshine Coast</t>
  </si>
  <si>
    <t>Samford</t>
  </si>
  <si>
    <t>Shake &amp; Stir Theatre Co.</t>
  </si>
  <si>
    <t>Daniel Hirsch</t>
  </si>
  <si>
    <t>House Conspiracy Inc.</t>
  </si>
  <si>
    <t>La Luna Youth Arts</t>
  </si>
  <si>
    <t>Prying Eye Productions</t>
  </si>
  <si>
    <t>Anywhere Theatre Festival Limited</t>
  </si>
  <si>
    <t>Emma Lindsay</t>
  </si>
  <si>
    <t>The Farm</t>
  </si>
  <si>
    <t>Cairns Regional Gallery</t>
  </si>
  <si>
    <t>Townsville</t>
  </si>
  <si>
    <t>Brisbane, Cairns</t>
  </si>
  <si>
    <t>Regional Queensland (open to all councils outside Brisbane)</t>
  </si>
  <si>
    <t>Mackay, Magnetic Island, Lizard Island, Heron Island, Brisbane</t>
  </si>
  <si>
    <t>Cairns, Victoria</t>
  </si>
  <si>
    <t>Gold Coast, Western Australia</t>
  </si>
  <si>
    <t>Green Day’s AMERICAN IDIOT</t>
  </si>
  <si>
    <t>Talkin' Jazz</t>
  </si>
  <si>
    <t>Emerging Artist Residencies 1–17</t>
  </si>
  <si>
    <t>REAP : Regional Engagement Arts Program</t>
  </si>
  <si>
    <t>Creative Development for "The Inquisition of the Big Bad Wolf" (WOLF), Prying eye's new dance theatre work.</t>
  </si>
  <si>
    <t>56 emerging regional shows in Anywhere Theatre Festival</t>
  </si>
  <si>
    <t>Research, develop, produce solo exhibition highlighting regional Queensland Great Barrier Reef species for Artspace Mackay 2017.</t>
  </si>
  <si>
    <t>Frank Enstein</t>
  </si>
  <si>
    <t>Patricia Piccinini: Tropical Myths &amp; Hybridity (research residency and exhibition)</t>
  </si>
  <si>
    <t>Nintiringanyi Cultural Training Centre</t>
  </si>
  <si>
    <t>Open Conservatorium, Queensland Conservatorium Griffith University</t>
  </si>
  <si>
    <t>The Hinterland Business Centre Inc</t>
  </si>
  <si>
    <t>Debase Productions Association Incorporated</t>
  </si>
  <si>
    <t>Shirley Macnamara</t>
  </si>
  <si>
    <t>Claudia  Williams</t>
  </si>
  <si>
    <t>Monika Koerner (Ensemble Trivium)</t>
  </si>
  <si>
    <t>Project 'WANTOK' Biddigal Performing Arts New Work 2017</t>
  </si>
  <si>
    <t>The Sunshine Coast Hinterland Poetry Trail STAGE III</t>
  </si>
  <si>
    <t>The Longest Minute</t>
  </si>
  <si>
    <t>Shirley Macnamara: public presentation of new work and associated travel, emerging artist mentorship</t>
  </si>
  <si>
    <t>WAT ( Wearable Art Townsville)</t>
  </si>
  <si>
    <t>Locally Sourced</t>
  </si>
  <si>
    <t>Sunshine Coast Hinterland</t>
  </si>
  <si>
    <t>Cairns, Townsville, Mackay</t>
  </si>
  <si>
    <t>Victoria, ACT</t>
  </si>
  <si>
    <t>Brisbane, Cleveland, Toowoomba</t>
  </si>
  <si>
    <t>Tia-Che' Gostelow</t>
  </si>
  <si>
    <t>Tia Gostelow - New Work Debut Album</t>
  </si>
  <si>
    <t>Brisbane Cabaret Festival Limited</t>
  </si>
  <si>
    <t>THE STUDIO SONGROOM at Queensland Cabaret Festival</t>
  </si>
  <si>
    <t>Kim Schoenberger</t>
  </si>
  <si>
    <t>Domestic Duties Chapter Three</t>
  </si>
  <si>
    <t>Pau Enterprises Indigenous Corporation</t>
  </si>
  <si>
    <t>25th Land and Identity Celebration Showcasing Torres Strait Islanders Passion for Performing Arts.</t>
  </si>
  <si>
    <t>Pormpuraaw Arts &amp; Cultural Centre Inc</t>
  </si>
  <si>
    <t xml:space="preserve">Australia: Defending the Oceans </t>
  </si>
  <si>
    <t>Noosa</t>
  </si>
  <si>
    <t>Paris</t>
  </si>
  <si>
    <t>Briefs Factory</t>
  </si>
  <si>
    <t>Institute of Modern Art</t>
  </si>
  <si>
    <t>Berardi/Foran/Karlen</t>
  </si>
  <si>
    <t>Kathryn Wild</t>
  </si>
  <si>
    <t>Access Arts</t>
  </si>
  <si>
    <t>Connor D’Netto</t>
  </si>
  <si>
    <t>BRIEFS 3: CLOSE ENCOUNTERS</t>
  </si>
  <si>
    <t>Queensland Poetry Festival 2017: Distant Voices</t>
  </si>
  <si>
    <t>First Thursdays: diverse art experiences every month</t>
  </si>
  <si>
    <t>Berardi/Foran/Karlen International Collaboration</t>
  </si>
  <si>
    <t>The Sound of a Finished Kiss</t>
  </si>
  <si>
    <t>Undercover Artist Festival 2017</t>
  </si>
  <si>
    <t>To the Sky // To the Earth</t>
  </si>
  <si>
    <t xml:space="preserve">Ulmarra, NSW, Brisbane </t>
  </si>
  <si>
    <t>Brisbane, Gold Coast, Cairns, Townsville, Goondiwindi, Scenic Rim, Logan, Ipswich, Sunshine Coast, Moreton Bay and Quandamooka/Stradbroke Island and online.</t>
  </si>
  <si>
    <t>Brisbane Powerhouse</t>
  </si>
  <si>
    <t>Mt Cootha, Spring Hill Reservoirs</t>
  </si>
  <si>
    <t>Michael Boiyool Anning</t>
  </si>
  <si>
    <t>Ravenshoe, Cairns, Darwin</t>
  </si>
  <si>
    <t>Tablelands Regional Council - Tableland Regional Gallery</t>
  </si>
  <si>
    <t>Atherton, Tablelands</t>
  </si>
  <si>
    <t>Kris Martin</t>
  </si>
  <si>
    <t>Kupka's Piano Inc.</t>
  </si>
  <si>
    <t>Brisbane, Toowoomba, Bendigo, Cleveland</t>
  </si>
  <si>
    <t>Sounds Australia</t>
  </si>
  <si>
    <t>Music Broadcasting Society of Queensland Ltd</t>
  </si>
  <si>
    <t>Brisbane, Sunshine Coast, Cleveland, Logan</t>
  </si>
  <si>
    <t>‘Gijar gunda big-uun’</t>
  </si>
  <si>
    <t>The Vision and Passion of William T. Cooper</t>
  </si>
  <si>
    <t>Dots+Loops 2017</t>
  </si>
  <si>
    <t>Kupka's Piano 2017 Commissions and Concerts</t>
  </si>
  <si>
    <t>Sounds Australia Annual Music Export Program</t>
  </si>
  <si>
    <t>4MBS Festival of the Great Classics 2017</t>
  </si>
  <si>
    <t>David Pestorius</t>
  </si>
  <si>
    <t>Bleached Arts</t>
  </si>
  <si>
    <t>Shakespeare Under the Stars Inc trading as TheatreiNQ</t>
  </si>
  <si>
    <t>Mrs Fiona Vuibeqa</t>
  </si>
  <si>
    <t>Miss Hayley Marsten</t>
  </si>
  <si>
    <t>The Crackup Sisters</t>
  </si>
  <si>
    <t>Grin &amp; Tonic Theatre Troupe</t>
  </si>
  <si>
    <t>Counterpilot</t>
  </si>
  <si>
    <t>Mr Paul Williams ANDREW</t>
  </si>
  <si>
    <t>Creative Regions Ltd</t>
  </si>
  <si>
    <t>Erub Erwer Meta Torres Strait Islander Corporation</t>
  </si>
  <si>
    <t>Lev Vlassenko Piano Competition</t>
  </si>
  <si>
    <t>OUTBACK FESTIVAL INC.</t>
  </si>
  <si>
    <t>'By the Beach’ Music Residency Program</t>
  </si>
  <si>
    <t>Alice (in the park)</t>
  </si>
  <si>
    <t>Fiji Greenhouse Exhibition and Residency Project</t>
  </si>
  <si>
    <t>Hayley Marsten Second EP</t>
  </si>
  <si>
    <t>The Crackup Sisters New Work Creation for The Big Red Bash and Beyond</t>
  </si>
  <si>
    <t>7 Stages to Origins Festival</t>
  </si>
  <si>
    <t>SPECTATE</t>
  </si>
  <si>
    <t>ARI Remix Project: Living Archives, Artist-Runs Past Present Future: The Queensland Remix STAGE TWO Queensland Artist-Run Heritage 1980-NOW</t>
  </si>
  <si>
    <t>WriteFest</t>
  </si>
  <si>
    <t>Au Karem ira Lamar Lu, Ghostnets of the Ocean</t>
  </si>
  <si>
    <t>Lev Vlassenko Piano Festival</t>
  </si>
  <si>
    <t>Giants of the Outback</t>
  </si>
  <si>
    <t xml:space="preserve">Townsville </t>
  </si>
  <si>
    <t xml:space="preserve">Mackay </t>
  </si>
  <si>
    <t>Gladstone</t>
  </si>
  <si>
    <t>Grandchester, Birdsville</t>
  </si>
  <si>
    <t xml:space="preserve">Brisbane, London, United Kingdom </t>
  </si>
  <si>
    <t xml:space="preserve">Brisbane, Ballina, Melbourne, Sydney, Rotterdam, Netherlands 
Paris, France </t>
  </si>
  <si>
    <t>Bundaberg</t>
  </si>
  <si>
    <t xml:space="preserve">Singapore </t>
  </si>
  <si>
    <t>Winton</t>
  </si>
  <si>
    <t>Ipswich District Teacher-Librarian Network</t>
  </si>
  <si>
    <t>Queensland Film Festival</t>
  </si>
  <si>
    <t>Short + Sweet QLD Incorporated</t>
  </si>
  <si>
    <t>Isaac Regional Council</t>
  </si>
  <si>
    <t>Queensland Music Festival Pty Ltd</t>
  </si>
  <si>
    <t>Ms Amy-Clare McCarthy</t>
  </si>
  <si>
    <t>Keppel Coast Arts Council</t>
  </si>
  <si>
    <t>StoryArts Festival Ipswich</t>
  </si>
  <si>
    <t>QFF Moving Image Art Program</t>
  </si>
  <si>
    <t>Short + Sweet Festival QLD</t>
  </si>
  <si>
    <t>The Power Within</t>
  </si>
  <si>
    <t>You're The Voice</t>
  </si>
  <si>
    <t>NETHERWORLDS</t>
  </si>
  <si>
    <t>The Creek Sessions</t>
  </si>
  <si>
    <t>"Now"</t>
  </si>
  <si>
    <t xml:space="preserve">Ipswich 
</t>
  </si>
  <si>
    <t xml:space="preserve">Brisbane 
Cairns 
Caloundra 
</t>
  </si>
  <si>
    <t xml:space="preserve">Brisbane, 
 Gold Coast 
</t>
  </si>
  <si>
    <t xml:space="preserve">Moranbah 
</t>
  </si>
  <si>
    <t xml:space="preserve"> 
State-wide  
</t>
  </si>
  <si>
    <t xml:space="preserve"> Gold Coast, Brisbane,  Melbourne
</t>
  </si>
  <si>
    <t xml:space="preserve">Fig Tree Creek, Yeppoon
</t>
  </si>
  <si>
    <t xml:space="preserve">Brisbane 
</t>
  </si>
  <si>
    <t xml:space="preserve">Arts Impact </t>
  </si>
  <si>
    <t xml:space="preserve">Arts Ignite </t>
  </si>
  <si>
    <t xml:space="preserve">Arts Illuminate </t>
  </si>
  <si>
    <t>Annette Hughes</t>
  </si>
  <si>
    <t>Kiah Reading</t>
  </si>
  <si>
    <t>Karen Tyrrell</t>
  </si>
  <si>
    <t>Alex Wilson</t>
  </si>
  <si>
    <t>Ingrid James</t>
  </si>
  <si>
    <t>Doofword</t>
  </si>
  <si>
    <t>'Be Your Own Boss!' Solo Exhibition at Metro Arts, Brisbane</t>
  </si>
  <si>
    <t>BOOK - City of Logan: Let's Explore</t>
  </si>
  <si>
    <t>Mondo Festival NYC &amp; Promotion in USA</t>
  </si>
  <si>
    <t>Wild Silk Strings Recording Project</t>
  </si>
  <si>
    <t>Development and Publication of Pascalle Burton's First Poetry Collection</t>
  </si>
  <si>
    <t>ARTFORM</t>
  </si>
  <si>
    <t>Dance</t>
  </si>
  <si>
    <t>Theatre</t>
  </si>
  <si>
    <t>Visual arts, craft and design</t>
  </si>
  <si>
    <t>Multi-artform</t>
  </si>
  <si>
    <t>Writing</t>
  </si>
  <si>
    <t>CityCat Project</t>
  </si>
  <si>
    <t>Brisbane, Melbourne, Berlin Germany</t>
  </si>
  <si>
    <t>Kieran Welch</t>
  </si>
  <si>
    <t xml:space="preserve">Corroboree' Project </t>
  </si>
  <si>
    <t xml:space="preserve">Kuranda, Cairns </t>
  </si>
  <si>
    <t>USA, Canada, United Kingdom, France, Germany, Spain, Netherlands, Singapore, Brisbane, Sydney, Adelaide, Perth, Darwin and Melbourne</t>
  </si>
  <si>
    <t>Festival</t>
  </si>
  <si>
    <t>Cordite Publishing Inc.</t>
  </si>
  <si>
    <t xml:space="preserve">Cooroy </t>
  </si>
  <si>
    <t xml:space="preserve">New York
Los Angeles </t>
  </si>
  <si>
    <t xml:space="preserve">Brisbane 
Los Angeles </t>
  </si>
  <si>
    <t xml:space="preserve">Melbourne 
Brisbane </t>
  </si>
  <si>
    <t>UPLIT Association Inc.</t>
  </si>
  <si>
    <t>Angel’s Palace – Brisbane Writers Festival Creative Hub</t>
  </si>
  <si>
    <t>The Good Room</t>
  </si>
  <si>
    <t>If You'd Just Let This Go</t>
  </si>
  <si>
    <t>Mrs Sarah Sculley</t>
  </si>
  <si>
    <t>Ladies off the Wall. Brisbane to Belajaran, an urban cross-cultural collaboration</t>
  </si>
  <si>
    <t>LD Jones and AL Peterson t/a WIV Presents</t>
  </si>
  <si>
    <t>Women in Voice 2017</t>
  </si>
  <si>
    <t>Cre8ion</t>
  </si>
  <si>
    <t>Mallalieu</t>
  </si>
  <si>
    <t>Mr Andrew Cory</t>
  </si>
  <si>
    <t>2 Guys in a Box</t>
  </si>
  <si>
    <t>Quandamooka Yoolooburrabee Aboriginal Corporation RNTBC (QYAC)</t>
  </si>
  <si>
    <t>Quandamooka Festival Kunjiel (Corroboree) Closing Celebrations</t>
  </si>
  <si>
    <t>Elements Collective</t>
  </si>
  <si>
    <t>B-boy / B-girl Bootcamp</t>
  </si>
  <si>
    <t>Museums &amp; Galleries Queensland</t>
  </si>
  <si>
    <t>Contemporary Australian Sculpture Exhibition (CASE)</t>
  </si>
  <si>
    <t>Australian Book Review</t>
  </si>
  <si>
    <t>Capricorn Film Festival Inc</t>
  </si>
  <si>
    <t>Engage Inspire Create</t>
  </si>
  <si>
    <t>Indonesia &amp; Brisbane</t>
  </si>
  <si>
    <t>Brisbane, Logan &amp; Boonah</t>
  </si>
  <si>
    <t>North Stradbroke Island</t>
  </si>
  <si>
    <t>Brisbane &amp; Logan</t>
  </si>
  <si>
    <t>Brisbane &amp; Melbourne</t>
  </si>
  <si>
    <t>Welcome to Sameville</t>
  </si>
  <si>
    <t>National Association for the Visual Arts Ltd</t>
  </si>
  <si>
    <t>Jen Murray</t>
  </si>
  <si>
    <t>Triptik</t>
  </si>
  <si>
    <t>John Willsteed (Qmusic)</t>
  </si>
  <si>
    <t>From Club 76 to (I’m) Stranded</t>
  </si>
  <si>
    <t>Wax Lyrical Productions</t>
  </si>
  <si>
    <t>Nineteen</t>
  </si>
  <si>
    <t>Corrina Bonshek</t>
  </si>
  <si>
    <t>Song to the Earth</t>
  </si>
  <si>
    <t>Island Vibe Pty Ltd</t>
  </si>
  <si>
    <t>Island Vibe Festival 2017</t>
  </si>
  <si>
    <t>Woodfordia Inc</t>
  </si>
  <si>
    <t>Jinibara Aboriginal training and performance programme</t>
  </si>
  <si>
    <t>Lincoln Austin</t>
  </si>
  <si>
    <t>From the ground up</t>
  </si>
  <si>
    <t>City of Gold Coast Libraries</t>
  </si>
  <si>
    <t>Gold Coast Libraries Upcycled Book Sculpture 2018</t>
  </si>
  <si>
    <t>Martin Smith</t>
  </si>
  <si>
    <t>New York, Melbourne, Berlin</t>
  </si>
  <si>
    <t>Scenic Rim Regional Council</t>
  </si>
  <si>
    <t>Fires On Top of Mountains</t>
  </si>
  <si>
    <t>Chris Adams</t>
  </si>
  <si>
    <t>Grave Tales: Bruce Highway</t>
  </si>
  <si>
    <t>Brisbane, Cairns, Toowoomba, Townsville, Gold Coast, Sunshine Coast</t>
  </si>
  <si>
    <t>Toowoomba</t>
  </si>
  <si>
    <t>Brisbane,  
Ipswich</t>
  </si>
  <si>
    <t xml:space="preserve">Gold Coast 
 </t>
  </si>
  <si>
    <t>Point Lookout</t>
  </si>
  <si>
    <t xml:space="preserve">Woodford 
 </t>
  </si>
  <si>
    <t xml:space="preserve">Ipswich, Bundaberg </t>
  </si>
  <si>
    <t>New York, Berlin, Melbourne</t>
  </si>
  <si>
    <t xml:space="preserve">Tamborine Mountain, 
Beaudesert, Boonah, Wyaralong Dam 
 </t>
  </si>
  <si>
    <t>Cooktown, Cairns, Townsville, Mackay, Rockhampton, Maryborough, Gympie, Sunshine Coast</t>
  </si>
  <si>
    <t>2017 QASP Funding Total</t>
  </si>
  <si>
    <t>2017 Funding recipients - Queensland Arts Showcase Program (QASP)</t>
  </si>
  <si>
    <t>2016 QASP Funding Total</t>
  </si>
  <si>
    <t>2015 Funding recipients - Queensland Arts Showcase Program (QASP)</t>
  </si>
  <si>
    <t>2016 Funding recipients - Queensand Arts Showcase Program (QASP)</t>
  </si>
  <si>
    <t>Circus Corridor</t>
  </si>
  <si>
    <t>Ms Marianna Joslin</t>
  </si>
  <si>
    <t>Ms Clare Dyson</t>
  </si>
  <si>
    <t>VERGE Collective</t>
  </si>
  <si>
    <t>The Stella Prize</t>
  </si>
  <si>
    <t>"The Dead Devils of Cockle Creek" by Kathryn Marquet - A Playlab Production</t>
  </si>
  <si>
    <t>The Rising</t>
  </si>
  <si>
    <t>The Mask Family - Theatre Walkabout Acts</t>
  </si>
  <si>
    <t>Fallot</t>
  </si>
  <si>
    <t>ALONE TOGETHER</t>
  </si>
  <si>
    <t>Depth of Field</t>
  </si>
  <si>
    <t>Supercell: Festival of Contemporary Dance Brisbane 2018 + Local meets International residency and exchange</t>
  </si>
  <si>
    <t>Girls Write Up Brisbane</t>
  </si>
  <si>
    <t xml:space="preserve">Brisbane 
 </t>
  </si>
  <si>
    <t xml:space="preserve">Brisbane
 </t>
  </si>
  <si>
    <t xml:space="preserve">Brisbane, Gold Coast
 </t>
  </si>
  <si>
    <t xml:space="preserve">Boonah, Brisbane 
 </t>
  </si>
  <si>
    <t xml:space="preserve">Brisbane, Woodford 
 </t>
  </si>
  <si>
    <t>Clint Bolster trading as Homunculus Theatre Company</t>
  </si>
  <si>
    <t>Griffith University Art Museum</t>
  </si>
  <si>
    <t>Benjamin Allmon</t>
  </si>
  <si>
    <t>Liesel Zink</t>
  </si>
  <si>
    <t>Judith (Jenuarrie) Warrie</t>
  </si>
  <si>
    <t>The Saltwater Story</t>
  </si>
  <si>
    <t>Balloons and Granite</t>
  </si>
  <si>
    <t>Theoretical Identities (Working Title)</t>
  </si>
  <si>
    <t>Lock Her Up - a new solo work by Leah Shelton</t>
  </si>
  <si>
    <t>Jenuarrie 'Gift of Knowledge'</t>
  </si>
  <si>
    <t xml:space="preserve">Gold Coast, Southern Moreton Bay, South Stradbroke Island, North Stradbroke Island
 </t>
  </si>
  <si>
    <t>Brisbane, Brighton (UK), Perth, Adelaide</t>
  </si>
  <si>
    <t xml:space="preserve">Cairns, Kuranda </t>
  </si>
  <si>
    <t>Ms Susan Lincoln</t>
  </si>
  <si>
    <t>people+artist+place</t>
  </si>
  <si>
    <t>StarSapphire Productions Pty Ltd</t>
  </si>
  <si>
    <t>Datson Family Trust</t>
  </si>
  <si>
    <t>Mr Thomas Kelly</t>
  </si>
  <si>
    <t>Ms Victoria Reichelt</t>
  </si>
  <si>
    <t>Cairns Regional Council</t>
  </si>
  <si>
    <t>The Queensland Youth Jazz Network</t>
  </si>
  <si>
    <t>Ms Angela Murphy</t>
  </si>
  <si>
    <t>BlakDance</t>
  </si>
  <si>
    <t>Ms Vivian Ziherl</t>
  </si>
  <si>
    <t>Ozplays</t>
  </si>
  <si>
    <t xml:space="preserve">Queensland Theatre </t>
  </si>
  <si>
    <t>Arts Nexus Inc.</t>
  </si>
  <si>
    <t>Of One Mind</t>
  </si>
  <si>
    <t>Ms Deb Mostert</t>
  </si>
  <si>
    <t>YOU ARE HERE II</t>
  </si>
  <si>
    <t>Open Actions</t>
  </si>
  <si>
    <t>2018 Sunshine Coast Anywhere Theatre Festival</t>
  </si>
  <si>
    <t>Life in Irons: Brisbane's Convict Stories</t>
  </si>
  <si>
    <t>Ground Truth</t>
  </si>
  <si>
    <t>Instrument Maker Showcase</t>
  </si>
  <si>
    <t>Significant Redevelopment of [MIS]CONCEIVE</t>
  </si>
  <si>
    <t>Art Basel Hong Kong 2018</t>
  </si>
  <si>
    <t>Beginnings</t>
  </si>
  <si>
    <t>Prospect Terrace Creative Development</t>
  </si>
  <si>
    <t>Arts Market Presentation &amp; capacity building</t>
  </si>
  <si>
    <t>BlakDance Producer development and QLD commissioned artists</t>
  </si>
  <si>
    <t>Frontier Imaginaries EdNo.4 TRADE MARKINGS</t>
  </si>
  <si>
    <t>Being Heard</t>
  </si>
  <si>
    <t>MY NAME IS JIMI - APAM 2018 Showcase</t>
  </si>
  <si>
    <t>Dust development and presentation</t>
  </si>
  <si>
    <t>NexUP: creative conversations</t>
  </si>
  <si>
    <t>WOW Festival 2018 – Local Cultural Program</t>
  </si>
  <si>
    <t>Australien Future</t>
  </si>
  <si>
    <t>Nambour</t>
  </si>
  <si>
    <t xml:space="preserve">Canberra, Cooroy </t>
  </si>
  <si>
    <t xml:space="preserve">Hong Kong </t>
  </si>
  <si>
    <t xml:space="preserve">Cairns </t>
  </si>
  <si>
    <t xml:space="preserve">Townsville, Brisbane 
 </t>
  </si>
  <si>
    <t>Eindhoven (Netherlands), Brisbane, Gladstone</t>
  </si>
  <si>
    <t xml:space="preserve">Ipswich </t>
  </si>
  <si>
    <t xml:space="preserve">Cooktown, Mission Beach, Mareeba, Georgetown, Innisfail, Atherton, Port Douglas, Cairns </t>
  </si>
  <si>
    <t>Cleveland</t>
  </si>
  <si>
    <t>Pryce Centre for Culture &amp; Arts Pty Ltd</t>
  </si>
  <si>
    <t>Cultural showcase at International Association of Blacks in Dance conference, Los Angeles USA</t>
  </si>
  <si>
    <t>Los Angeles, USA</t>
  </si>
  <si>
    <t>Classical music</t>
  </si>
  <si>
    <t>Community engagement</t>
  </si>
  <si>
    <t>Contemporary music</t>
  </si>
  <si>
    <t>PROJECT SUMMARY</t>
  </si>
  <si>
    <t>2018 Funding recipients - Queensland Arts Showcase Program (QASP)</t>
  </si>
  <si>
    <t>2018 QASP Funding Total</t>
  </si>
  <si>
    <t>Dr Paul Hodge</t>
  </si>
  <si>
    <t>Blackall-Tambo Regional Council</t>
  </si>
  <si>
    <t>Dr Sasi Victoire</t>
  </si>
  <si>
    <t>Mr Callum McGrath</t>
  </si>
  <si>
    <t>Ms Kathryn Wild</t>
  </si>
  <si>
    <t>Lisa Gasteen National Opera School</t>
  </si>
  <si>
    <t>Black Box</t>
  </si>
  <si>
    <t>Cultural and Digital Impressions</t>
  </si>
  <si>
    <t>Alice in the Antipathies</t>
  </si>
  <si>
    <t>POOFTA</t>
  </si>
  <si>
    <t>The Sound of a Finished Kiss (TSOAFK)</t>
  </si>
  <si>
    <t xml:space="preserve">Tambo, Blackall, Barcaldine 
Longreach, Winton 
 </t>
  </si>
  <si>
    <t xml:space="preserve">Cairns, Malaysia 
 </t>
  </si>
  <si>
    <t>The project is a period of writing, creative development and recording of a concept album to develop a new piece of music theatre. The piece is based on the true story of Dr David Warren, the Australian scientist who invented the Black Box crash recorder now used on all airplanes.</t>
  </si>
  <si>
    <t>The 2018 Shockwave program will focus on combining regional indigenous and digital media art forms including virtual reality experiences to recognise 10 years of the program delivery. Evolving workshops using cultural music, dance and visual art to express and explore the key themes including story telling will integrate with immersive content creation to develop the 2018 Shockwave Youth Arts Festival event.</t>
  </si>
  <si>
    <t>World premiere season of The Sound of a Finished Kiss (TSOAFK), a new music theatre work featuring the songs of indie-rock band The Go-Betweens, at the Visy Theatre, Brisbane Powerhouse in June 2018.</t>
  </si>
  <si>
    <t>‘POOFTA’ is a large-scale solo exhibition in Queensland, consisting of new, ambitious contemporary art that addresses Mr McGrath's biographical relationship with binary representations of queer male sexuality. The exhibition will feature four new major video works and two new print-based artworks.</t>
  </si>
  <si>
    <t>Mr Jarrah Kurth (Sun Salute)</t>
  </si>
  <si>
    <t>Ms Lucy Forsberg</t>
  </si>
  <si>
    <t>Belloo Inc. Trading as Belloo Creative</t>
  </si>
  <si>
    <t>Vulcana Women's Circus</t>
  </si>
  <si>
    <t>Northern Peninsula Area Regional Council</t>
  </si>
  <si>
    <t>Empire Theatre Projects Company Pty Ltd</t>
  </si>
  <si>
    <t>IMA Pathways</t>
  </si>
  <si>
    <t>Sun Salute New Work: Debut Album and Marketing</t>
  </si>
  <si>
    <t>Transparency: development towards solo exhibition at IMA</t>
  </si>
  <si>
    <t>Leveraging Belloo Creative's two new works in 2018</t>
  </si>
  <si>
    <t>As If No-one Is Watching</t>
  </si>
  <si>
    <t>Emerging Artist Program - NPA Cultural Festival</t>
  </si>
  <si>
    <t>Brief Encounters</t>
  </si>
  <si>
    <t>Bamaga</t>
  </si>
  <si>
    <t xml:space="preserve">Toowoomba </t>
  </si>
  <si>
    <t>Townsville, Fortitude Valley</t>
  </si>
  <si>
    <t xml:space="preserve">Brisbane, Maleny, Lismore
 </t>
  </si>
  <si>
    <t xml:space="preserve">Airlie Beach, Brisbane, 
Sunshine Coast, Melbourne </t>
  </si>
  <si>
    <t>As If No-one Is Watching is a site-specific and multi-platform interactive performance that will use circus, dance, sound and theatre to take multigenerational artists and audiences into the world of the female voice, from the intimate and private to the very public; across indoor and outdoor sites at Brisbane Powerhouse.</t>
  </si>
  <si>
    <t>The Emerging Artist Program is designed as part of the NPA Cultural Festival to expose school aged children to the arts and culture sector with the opportunity in learning from acclaimed artists.</t>
  </si>
  <si>
    <t>Brief Encounters is an interdisciplinary performance project that fuses genres and pushes artistic boundaries. A curator collects 10 artists and matches them in 5 unusual pairs. The partners meet for the first time 2 weeks before the show. They create a new collaboration of 7-10 mins and perform them in a showing.</t>
  </si>
  <si>
    <t>In 2018, Belloo Creative has a substantial program with two new works in development (Sand and Rovers) and the premiere and initial tour of Rovers. This will support the development and showcasing of Rovers and the second stage Australian development of Sand.</t>
  </si>
  <si>
    <t>The production and presentation of an inter-medial performance work and exhibition by Victoire with co-producers (Jute Theatre Company, Cairns), Sabera Shaik (Masakini theatre, Malaysia); with selected Australian and Asian actors under the direction of Dr Chandrabanu.</t>
  </si>
  <si>
    <t>Mr Marcus Oborn</t>
  </si>
  <si>
    <t>Music Broadcasting Society of Queensland Limited</t>
  </si>
  <si>
    <t>Mr Timothy Monley</t>
  </si>
  <si>
    <t>Ms Dale Lorna Jacobsen</t>
  </si>
  <si>
    <t>Best of Brass</t>
  </si>
  <si>
    <t>Goodidja Productions Pty Ltd</t>
  </si>
  <si>
    <t>InkFest 2018</t>
  </si>
  <si>
    <t>After Life</t>
  </si>
  <si>
    <t>Moth by Declan Greene</t>
  </si>
  <si>
    <t>Time To Go</t>
  </si>
  <si>
    <t>Big Sky Girls Delivery 2018</t>
  </si>
  <si>
    <t>4MBS Festival of Great Classics 2018</t>
  </si>
  <si>
    <t>A Convict's Hope</t>
  </si>
  <si>
    <t>Sound Builders</t>
  </si>
  <si>
    <t>The Gulf Country Frontier Days Festival</t>
  </si>
  <si>
    <t xml:space="preserve">Cairns, Wujal Wujal, Cardwell 
 </t>
  </si>
  <si>
    <t xml:space="preserve">Toowoomba
 </t>
  </si>
  <si>
    <t xml:space="preserve">Brisbane, Cairns, Mt Isa, Roma and Longreach 
 </t>
  </si>
  <si>
    <t>Brisbane, Mt Tamborine, Noosaville</t>
  </si>
  <si>
    <t xml:space="preserve">Emerald 
 </t>
  </si>
  <si>
    <t xml:space="preserve">Gregory
 </t>
  </si>
  <si>
    <t>InkFest is a festival of all things print. It comprises 25 inter-related activities for artists of all cultural backgrounds and skill levels; a community engagement event, the BIG PRINT; and the juried InkMasters Print Exhibition - print media works from local, national and international artists.</t>
  </si>
  <si>
    <t>A creative development of an Australian theatre first. Brisbane Powerhouse commission blending virtual reality with live theatre to uncover what a séance looks like in 20 years’ time. After Life will position Brisbane as the leader in the integration of virtual reality into live theatre.</t>
  </si>
  <si>
    <t>A professional, independent production of Moth by Declan Greene as part of the Empire Theatre's Home Grown Season in 2018, featuring professional cast, crew and creatives from the local region.</t>
  </si>
  <si>
    <t>Time To Go tells the story of humans as climate change refugees. Mars-crossed lovers face prejudice when they set course for the dunes of the great red giant. Written by playwright Sonny Clark and devised by the Blue Roo ensemble it will be presented at The Cremorne Theatre, QPAC in November 2018.</t>
  </si>
  <si>
    <t>The inaugural Big Sky Girls mentoring program seeks to extend on the highly successful 2017 pilot project in Queensland to selected young regionally based emerging female artists aged between 
15 - 25 who will be mentored by established female songwriters.</t>
  </si>
  <si>
    <t>The largest classical festival in Australia - 5 months of music and theatre performed exclusively by Queensland artists. With live concerts, broadcasts, talks, commissions, films and free performances in parks, the festival will match the scope of BBC Proms, the world's largest classical festival.</t>
  </si>
  <si>
    <t>A Convict's Hope is a playable theatre experience for young people to complement Museum of Brisbane's exhibition, Life in Irons: Brisbane's convict stories. Engage and inspire a new generation of creative and curious thinkers by bringing the exhibition to life with live performance, interactive technology, puzzles and immersive theatre.</t>
  </si>
  <si>
    <t>To assemble some of Australia’s finest luthiers to showcase their craft over a three-day exhibition in Brisbane. On display will be instruments crafted for this exhibition with respected Musicians who will perform on a selection of instruments at the Showcase Concert.</t>
  </si>
  <si>
    <t>This project will engage a professional group of musicians ‍Trio Espirit, choral conductor Mrs Katrina Evans, wind band ‍conductor Dr Peter Handsworth to work with local musicians to ‍develop their performance, instrumental and vocal skills. ‍It will include workshops, performances and rehearsals, culminating in a community concert by local musicians and Trio Espirit.</t>
  </si>
  <si>
    <t xml:space="preserve">The 5 day festival revolves around two unique event pillars - the National Indigenous Rodeo Championships and the Kabarrijbi Wangkijbi (Song and Dance) Spectacular, both of which were held for the first time in Australia at the 2017 festival. In 2018, the festival is expanding its’ Cultural program to include cultural exchange workshops with Indigenous and First Nation’s performers from Canada and the United States of America.
</t>
  </si>
  <si>
    <t xml:space="preserve">A 4-week program for 17 Australian young professional singers and 2 repetiteurs that will culminate in 2 public performances of Richard Strauss’ Ariadne auf Naxos. </t>
  </si>
  <si>
    <t>IMA Pathways is a two-stream project involving a curatorial trainee program with major public program and exhibitions outcomes for two Queensland emerging curators from culturally and linguistically diverse backgrounds (CALD); and a performance-based curatorial incubator for CALD emerging and mid-career artists.</t>
  </si>
  <si>
    <t>Seven piece band Sun Salute will create, record and release a 12 track original debut album over a 12 month timeframe.</t>
  </si>
  <si>
    <t>2015 QASP Funding Total</t>
  </si>
  <si>
    <t>Brisbane, Gladstone, Israel, Netherlands</t>
  </si>
  <si>
    <t>Brisbane, South Korea</t>
  </si>
  <si>
    <t>Cardwell, Tully, Monaco</t>
  </si>
  <si>
    <t>Brisbane, Gold Coast, Sunshine Coast, Mackay, Moranbah, Nebo, Clermont, Townsville, Charters Towers, Ayr</t>
  </si>
  <si>
    <t>Creative Regions Limited</t>
  </si>
  <si>
    <t>Production of The Crushing – a new Australian Opera</t>
  </si>
  <si>
    <t>Bundaberg, Brisbane</t>
  </si>
  <si>
    <t>Brisbane, Gold Coast, Cairns, Townsville, TSI (Badu, Moa, Darnley, Thursday Island) Aurukun, Mornington Island, Wujal Wujal Cardwell, Yarrabah</t>
  </si>
  <si>
    <t>Coen, Cape York, Far North Queensland, Cairns</t>
  </si>
  <si>
    <t>Blackall, Tambo, Longreach, Winton (Central-West Regional Queensland)</t>
  </si>
  <si>
    <t>Rockhampton, Ipswich</t>
  </si>
  <si>
    <t>Brisbane, Seven Regional Venues including Gold Coast and Ipswich</t>
  </si>
  <si>
    <t>Brisbane, USA (New York City)</t>
  </si>
  <si>
    <t>The development and presentation of Ms Forsberg's first institutional level solo exhibition at the IMA. While visiting mining sites and speaking to the communities surrounding Ranger Uranium Mine (NT) and Abbot Point Port (QLD), Ms Forsberg will also be staging a First Thursdays event with Callum McGrath and delivering a public program at The Drill House Studios, Townsville.</t>
  </si>
  <si>
    <t>Girringun Aboriginal Corporation</t>
  </si>
  <si>
    <t>Griffith Review</t>
  </si>
  <si>
    <t>Art Naif Festiwal, Katowice, Poland</t>
  </si>
  <si>
    <t>Griffith Review Queensland Writing Fellowships</t>
  </si>
  <si>
    <t>Artwork by  Girringun artists has been accepted into the 'Art Naif Festiwal' in Poland, an event of great significance in presenting Naive Art in Europe. This project aims to send two representatives from Girringun  to the opening of the exhibition, which this year focuses on the art and culture of Australia.</t>
  </si>
  <si>
    <t>Griffith Review's Queensland Writing fellowships provides up to six writers a fellowship of between $3000 - $7000 each. To be offered in 2018 and 2019, the competitive program provides writers at any career stage with a financially supported opportunity to develop a substantial piece of writing with highly regarded editors, and publication in the leading national quarterly publication, Griffith Review. </t>
  </si>
  <si>
    <t>Poland</t>
  </si>
  <si>
    <t>Brisbane, Statewide</t>
  </si>
  <si>
    <t>JWCOCA VENUE SUPPORT 
(IN-KIND)</t>
  </si>
  <si>
    <t>-</t>
  </si>
  <si>
    <t>I've Been Meaning To Ask You</t>
  </si>
  <si>
    <t>Created with an ensemble of young collaborators aged 8-14, The Good Room will explore a transportable model of presentation that gives young people an artistic authorial voice inside a theatrical work where they ask questions that are answered by adults from the general public, creating an intergenerational dialogue around age, agency and advice.</t>
  </si>
  <si>
    <t>Ms Alicia Cush</t>
  </si>
  <si>
    <t>Creative development of Babushka in Happily Ever After</t>
  </si>
  <si>
    <t>The proposed project is for a 4-week creative development intensive of the new work, Babushka in Happily Ever After: a touring comedy cabaret work for the Babushka collective, to premiere at Redlands Performing Arts Centre, followed by a 2018 Queensland state regional tour and Brisbane season at Wonderland Festival.</t>
  </si>
  <si>
    <t>Lady Torpedo Productions Pty Ltd Trading as Circus Company 2</t>
  </si>
  <si>
    <t>Le Coup</t>
  </si>
  <si>
    <t>This funding will support Brisbane-based contemporary circus Company 2 to develop a new work - Le Coup. Inspired by 1920's vaudeville and music hall revue, Le Coupe will invite the public into an underground world where the hard hitting traveling entertainer clashes with the glamour of high society. Locally created world class work engaged to reach audiences across Queensland.</t>
  </si>
  <si>
    <t>Depthless</t>
  </si>
  <si>
    <t>Final stage of development and performance season of Depthless, a live music and dance-theatre work exploring performative gender roles. Coming at a time when the sexes seem in conflict with each other Depthless is a humorous and poetic reminder of the way we can connect.</t>
  </si>
  <si>
    <t>Ms Angela Chaplin</t>
  </si>
  <si>
    <t>If only I could</t>
  </si>
  <si>
    <t>The "If only I could.." development period will use dance to explore the process of ageing. It will create a unique dance vocabulary that incorporates contemporary and ballroom dance performed by emerging, established and elderly dancers.</t>
  </si>
  <si>
    <t xml:space="preserve">Arts Ignite - Judith Wright Centre of Contemporary Arts (JWCoCA) </t>
  </si>
  <si>
    <t>Other (Circus)</t>
  </si>
  <si>
    <t>Shakespeare Under the Stars trading as TheatreiNQ</t>
  </si>
  <si>
    <t>Outer Space Artist Run Initiative Incorporation</t>
  </si>
  <si>
    <t>Dr Jayne Fenton Keane</t>
  </si>
  <si>
    <t>Queensland Poetry Festival Inc</t>
  </si>
  <si>
    <t>Mrs Rachael Wellisch</t>
  </si>
  <si>
    <t>Ms Carolyn Bedford</t>
  </si>
  <si>
    <t>Mr Craig Walsh</t>
  </si>
  <si>
    <t>Nambour Winter Jazz Fest</t>
  </si>
  <si>
    <t>First Born: A Greek Tragedy for the Modern Age</t>
  </si>
  <si>
    <t>Using eleven classic Greek tragedies as the base text, artistic director, Terri Brabon, will craft an exhilarating new work combining tradition with innovation. First Born will merge classical theatre devices with contemporary physical theatre practices as well as intricate lighting, audio and visual elements.</t>
  </si>
  <si>
    <t>OUTER SPACE - EXHIBITION PROGRAM</t>
  </si>
  <si>
    <t>Outer Space will develop an Exhibition Program of early- and mid-career contemporary Australian artists, taking place across three gallery spaces in a large-scale, purpose-renovated warehouse in Brisbane’s West End over 12 months. Running alongside a vibrant residency series, the Exhibition Program provides artists with curatorial support, fostering the development of new work.</t>
  </si>
  <si>
    <t>How to Read a Cloud</t>
  </si>
  <si>
    <t>Dr Fenton Keane will write a book-length manuscript titled “How to Read a Cloud” that draws on the arts and sciences to create an innovative, environmentally themed hybrid collection that includes poems, images, memoir and scripts for other media that advances the literary genre of ecopoetics by including social concepts and digital strategies in its creation.</t>
  </si>
  <si>
    <t>Queensland Poetry Festival 2018</t>
  </si>
  <si>
    <t>Queensland Poetry Festival [QPF] is Australia’s foremost festival for spoken word &amp; poetic arts. In 2018 it will program regional satellite events, bring 80+ local and international poets &amp; publishers to 3-4 days of readings, workshops, panels, performances &amp; present a suite of prestigious national poetry prizes.</t>
  </si>
  <si>
    <t>Wild Remembering</t>
  </si>
  <si>
    <t>Brisbane-based artists Rachael Wellisch and Emma Gardner will develop works for an art exhibition in Vienna, Austria focusing on disseminating environmental and social inequality themes, and building relationships for future international exhibition opportunities with inclusion of Vienna-based artist/curator Claudia-Maria Leunig in the later stages, then return to Brisbane to exhibit in 2019.</t>
  </si>
  <si>
    <t>The Big Red Rumble</t>
  </si>
  <si>
    <t>The Big Red Rumble is a large-scale community project that involves over 200 young people from all over Australia. It is about telling the stories of local young people and fostering new relationships. It includes a multi-stage development process culminating in a performance outcome at the Big Red Bash music festival.</t>
  </si>
  <si>
    <t>Dead of Winter Festival 2018</t>
  </si>
  <si>
    <t>The Dead of Winter Festival is an all day music and arts festival featuring 40 bands and 10 performing artists across 5 stages and two venues held in July in Fortitude Valley.</t>
  </si>
  <si>
    <t>A Force</t>
  </si>
  <si>
    <t>A site-specific installation by artists Craig Walsh and Hiromi Tango that responds to a range of environmental forces including audience participation and contribution. A Force will grow throughout the duration of the exhibition and develop in response to the unique environment it lives within.</t>
  </si>
  <si>
    <t xml:space="preserve">The Nambour Winter Jazz Fest is a community event which draws visitors to the region and contributes to cultural and economic development in the Sunshine Coast region. This funding will assist in further developing a festival which promotes jazz in all its genres, attracting top jazz artists while celebrating emerging talent and utilising local venues. </t>
  </si>
  <si>
    <t xml:space="preserve">Townsville 
 </t>
  </si>
  <si>
    <t xml:space="preserve">Gold Coast, Finland 
 </t>
  </si>
  <si>
    <t>Brisbane, Gold Coast, Sunshine Coast, Townsville, Goondawindi, Logan, Ipswich, Cairns, Moreton Bay &amp; Quandamooka/ Stradbroke Island</t>
  </si>
  <si>
    <t xml:space="preserve">Brisbane, Vienna, Austria 
 </t>
  </si>
  <si>
    <t>Birdsville, Bedourie, Grandchester</t>
  </si>
  <si>
    <t>Mrs Georgina Ramos</t>
  </si>
  <si>
    <t>The Uniting Church in Australia  Property Trust (Q.) represented by Wesley Mission Queensland</t>
  </si>
  <si>
    <t>Umbrella Studio Contemporary Arts</t>
  </si>
  <si>
    <t>Echo- The Empathy engine</t>
  </si>
  <si>
    <t>Georgina will take ECHO, an iterative, multimedia art installation that utilises portraiture, storytelling, animation and facial recognition technology to generate an experience that elicits empathy and compassion to Durbin, South Africa in 2018.</t>
  </si>
  <si>
    <t>Inspired AIR</t>
  </si>
  <si>
    <t>Art from the Margins (AFTM) will host 3 Artists in Residence at the AFTM Gallery &amp; Studios, collaborating through mentoring, public programs and mini exhibitions and will be complemented by a suite of professional development seminars for emerging artists.</t>
  </si>
  <si>
    <t>Legacy: Reflections on Mabo</t>
  </si>
  <si>
    <t>Eddie Koiki Mabo was a key figure in the landmark Native Title Act. The work created in this project will celebrate his legacy through a diverse cultural cross section of artists, in the spirit of reconciliation, progress, and diversity.</t>
  </si>
  <si>
    <t xml:space="preserve">Durban, South Africa 
 </t>
  </si>
  <si>
    <t xml:space="preserve">Townsville, Noosa, Brisbane,  Sippy Downs, North Stradbroke Island 
 </t>
  </si>
  <si>
    <t>Sunshine Coast Regional Council</t>
  </si>
  <si>
    <t>TarraWarra Museum of Art Ltd</t>
  </si>
  <si>
    <t>The Handbell Society of Australasia Inc</t>
  </si>
  <si>
    <t>Ms Rosie Lloyd-Giblett</t>
  </si>
  <si>
    <t>Quandamooka Yoolooburrabee Aboriginal Corporation (QYAC)</t>
  </si>
  <si>
    <t>Dawn Awakening</t>
  </si>
  <si>
    <t>Cairns Tropical Writers Festival 2018</t>
  </si>
  <si>
    <t>TarraWarra Biennial 2018: From Will to Form</t>
  </si>
  <si>
    <t>Container: QFF2018 Moving Image Arts Program</t>
  </si>
  <si>
    <t>Queensland Rings: Unique International Arts, Culture and Cultural Tourism for Queenslanders</t>
  </si>
  <si>
    <t>Sydney Contemporary September 2018</t>
  </si>
  <si>
    <t>New works for Quandamooka Festival</t>
  </si>
  <si>
    <t>Creative development and presentation of Dawn Awakening – a Sunshine Coast celebration of First Nation culture. The project will facilitate the transition of ownership of Dawn Awakening from Sunshine Coast Regional Council to the Coolum community and build capacity of Kabi Kabi artists to creatively produce Dawn Awakening.</t>
  </si>
  <si>
    <t>CTWF2018 will bring together quality regional, national and international presenters, and professional marketing, program, event and evaluation teams to provide valuable development opportunities to regional writers, entertain and educate local and visiting readers, boost the local economy via cultural tourism and engage the community in a celebration of writing, reading and storytelling.</t>
  </si>
  <si>
    <t>Queensland Indigenous artists will be presenting new work for the sixth TarraWarra Biennial: From Will to Form, guest-curated by Emily Cormack and held at TarraWarra Museum of Art in Victoria.</t>
  </si>
  <si>
    <t>The QFF2018 Moving Image Arts Program (Container) is dedicated to presenting visual artwork by local and international artists exploring moving images - whether as one-off presentations or ongoing installations. It will comprise a significant portion of the main Queensland Film Festival as well as regular Brisbane and regional screenings.</t>
  </si>
  <si>
    <t>A vibrant, diverse range of original arts and cultural experiences for Queensland communities will be delivered through this international Cairns-based ‘Queensland Rings’ Project which will see handbell/handchime artists come together from Queensland, interstate and around the world.</t>
  </si>
  <si>
    <t>In collaboration with Impress Printmakers Studio and Gallery, four Queensland artists (Gwenn Tasker, John Doyle, Rosie Lloyd-Giblett and Jennifer Stuerzl) will present at the Sydney Contemporary 2018 and in 2019, will exhibit, give workshops, artist's talks and mentoring to Impress and the wider community.</t>
  </si>
  <si>
    <t>Creative and cultural development of two new works, initiated by young people, for public presentation during the 2018 Quandamooka Festival season: the Balka Bitni spoken word/theatre production to be performed at Redlands Performing Arts Centre and the Quandamooka Youth Theatre project (working title)  to be developed  and presented on Minjerribah (North Stradbroke Island).</t>
  </si>
  <si>
    <t xml:space="preserve">Coolum </t>
  </si>
  <si>
    <t>Healesville (VIC)</t>
  </si>
  <si>
    <t>Sydney (NSW)</t>
  </si>
  <si>
    <t xml:space="preserve">Minjerribah (North Stradbroke Island), 
Nandeebie (Cleveland) 
 </t>
  </si>
  <si>
    <t>Classical Music</t>
  </si>
  <si>
    <t>Community Engagement</t>
  </si>
  <si>
    <t>Miss Anna Straker</t>
  </si>
  <si>
    <t>Ms Meaghan Shelton</t>
  </si>
  <si>
    <t>Dr Mike Epworth</t>
  </si>
  <si>
    <t>Umami Mermaids</t>
  </si>
  <si>
    <t>Symbols, Signs and Souvenirs.(working title)</t>
  </si>
  <si>
    <t>Women in Voice 2018 and Mentorship Program</t>
  </si>
  <si>
    <t>Sweet Home Wallumbilla</t>
  </si>
  <si>
    <t>Umami Mermaids is an intimate adult puppet show of salty revenge, presented at Brisbane Festival Theatre Republic, 2018. Created by award-winning artist/puppeteer Anna Straker and a team of leading independent female artists from Queensland, this is an urgent and timely fairytale of female empowerment featuring blood-thirsty, post-apocalyptic mermaids.</t>
  </si>
  <si>
    <t>Symbols, Signs and Souvenirs is a two stage exhibition of paintings and sculptures presented in two solo exhibitions (the second of which will be complimented with a series of Masterclasses) of new works by Sunshine Coast hinterland based artist Meaghan Shelton, upon invitation of Tacit Galleries Melbourne and The Butter Factory Arts Centre in Cooroy, QLD. Cross disciplinary in her practice Meaghan's new works will build on her enquiry post Masters research. She continues her resolve to create a new symbology as a means to define rites of passage of female experience.</t>
  </si>
  <si>
    <t>Development, rehearsal and presentation of Women in Voice 2018, with a particular focus on a mentorship program for two emerging singers, an emerging musical director, an emerging director and mid-career artist seeking to develop skills in the area of social media engagement.</t>
  </si>
  <si>
    <t>Australian Book Review – national in content, authorship, readership, influence – will offer Queensland writers lucrative work, international exposure and editorial support. We will increase the number of Queensland contributors and commission new ones. ABR will publish reviews, essays, commentary, interviews, stories and poetry.</t>
  </si>
  <si>
    <t xml:space="preserve">Wallumbilla 
 </t>
  </si>
  <si>
    <t>Contemporary Music</t>
  </si>
  <si>
    <t>Cooroy (VIC)</t>
  </si>
  <si>
    <t>Australia wide</t>
  </si>
  <si>
    <t>To conduct a 1-week community chairmaking workshop to create chairs made from salvaged historical timbers from the Wallumbilla district and to create an installation for a QVMAG exhibition of a chair and documentation, being recorded oral histories and images connected to the salvaged timbers, collaboratively made with the community of Wallumbilla.</t>
  </si>
  <si>
    <t>Yarrabah Aboriginal Shire Council</t>
  </si>
  <si>
    <t>Paul Kelly at Yarrabah Band Festival</t>
  </si>
  <si>
    <t>To support Yarrabah Band Festival, a major annual festival event. Nationally acclaimed musician Paul Kelly will appear alongside community performers on 3 November at the Jilara Football Oval, Yarrabah.</t>
  </si>
  <si>
    <t>Yarrabah</t>
  </si>
  <si>
    <t>Matrix Theatre</t>
  </si>
  <si>
    <t>Haneef</t>
  </si>
  <si>
    <t>To support the creative development of Haneef – a new play based on the true story of the arrest and detention of Dr Mohamed Haneef, accused of participating in the terrorist bombing of Glasgow Airport. Developed by Matrix Theatre in collaboration with QPAC and TheatreiNQ.</t>
  </si>
  <si>
    <t>Brisbane, Townsville</t>
  </si>
  <si>
    <t>Burdekin Readers and Writers Association</t>
  </si>
  <si>
    <t>Ignite Your Mind Burdekin Readers and Writers Festival</t>
  </si>
  <si>
    <t>To support delivery of a festival designed to inspire the love of reading and writing for Burdekin residents and audiences of all ages.</t>
  </si>
  <si>
    <t>Ms Megan Steller, Mr Kieran Welch and Ms Allison Wright.</t>
  </si>
  <si>
    <t>Dots+Loops Liminality Festival</t>
  </si>
  <si>
    <t>To support the presentation of Liminality a two day festival presented by Dots+Loops on 5-6 October and 12-13 October 2018, including live performances and free community workshops.</t>
  </si>
  <si>
    <t>Brisbane, Melbourne (VIC)</t>
  </si>
  <si>
    <t>Miss Daniele Constance</t>
  </si>
  <si>
    <t>Explain Normal</t>
  </si>
  <si>
    <t>To support the creative development of a new contemporary performance work Explain Normal. This work will unite artists from Phluxus2 Dance Group and Aha Ensemble.</t>
  </si>
  <si>
    <t>Dr Elizabeth Woods</t>
  </si>
  <si>
    <t>Elbow Room Theatre Inc.</t>
  </si>
  <si>
    <t>La Boite Theatre Ltd</t>
  </si>
  <si>
    <t>Mr Michael Smith</t>
  </si>
  <si>
    <t>Evolution (Working Title)</t>
  </si>
  <si>
    <t>‘What I’m Here For’ created by Elbow Room and presented as part of Flowstate at South Bank Parklands</t>
  </si>
  <si>
    <t>Collective in Residence | Book Club</t>
  </si>
  <si>
    <t>‘Horizon’ by Maxine Mellor – A Playlab project.</t>
  </si>
  <si>
    <t>COWBOY</t>
  </si>
  <si>
    <t>Evolution' will generate several socially-engaged projects in Cobh, Republic of Ireland, which will tangibly realise visions of a future worth aspiration. The process will be critically studied and published in Australia, and further presented to a diverse set of interested parties in Queensland as starting points for future work.</t>
  </si>
  <si>
    <t>Elbow Room will work with a cohort of Brisbane artists to premiere their newest work ’What I’m Here For’ - a free public promenade experience starting at Brisbane’s first public performance space, Flowstate at South Bank Parklands.</t>
  </si>
  <si>
    <t>Over fourteen months La Boite will work with 12 culturally diverse young men from Logan in a curated program that includes mentoring, skills development and creative development of the work BOOK CLUB, which will be co-created with award-winning author and theatre-maker Claire Christian.</t>
  </si>
  <si>
    <t>Playlab will commission multi-award winning Queensland playwright, Maxine Mellor to write the new work ‘Horizon’, a compelling narrative set in a classic car carving its way from the coast into the regional heart of Queensland. Playlab will support the work with dramaturgy, research and workshops.</t>
  </si>
  <si>
    <t>Final development and premiere presentation of 'Cowboy', a solo contemporary dance work in partnership with Flowstate. Choreographed and performed by emerging Brisbane-based dance-artist Michael Smith, 'Cowboy' explores a person’s ability to have a complete, genuine and meaningful experience as an entirely imagined self.</t>
  </si>
  <si>
    <t>Cobh (Republic of Ireland), Brisbane, Gympie</t>
  </si>
  <si>
    <t xml:space="preserve">Brisbane, Logan </t>
  </si>
  <si>
    <t>Brisbane, Gold Coast, Berlin (Germany)</t>
  </si>
  <si>
    <t>Cairns, Green Island, Daintree, Port Douglas, Kuranda</t>
  </si>
  <si>
    <t>Brisbane, Gold Coast, Sunshine Coast, Logan, Cairns</t>
  </si>
  <si>
    <t>SOUNDS AUSTRALIA</t>
  </si>
  <si>
    <t>SOUNDS AUSTRALIA PROGRAM 2018/19</t>
  </si>
  <si>
    <t>SOUNDS AUSTRALIA’s 2018/9 international program will produce key international activity offering showcasing, networking and marketing opportunities to QLD artists and industry, affording them unparalleled exposure and access to the global music industry’s most influential press, buyers, bookers and professional networks.</t>
  </si>
  <si>
    <t xml:space="preserve">Sydney, Brisbane, Melbourne, Adelaide, Darwin, Perth, Canada, USA, Netherlands, United Kingdom, Spain, Singapore, Germany, Chile, Brazil, Argentina, Peru </t>
  </si>
  <si>
    <t>BlakDance Residency Program</t>
  </si>
  <si>
    <t>BlakDance residency program is a strategic initiative to support Queensland Indigenous artists to create and develop new work in Queensland with Queensland presenters and festivals. The BlakDance residency program enables dance practitioners to develop rich understanding of practice and touring through building experience, building capacity and providing critical connection to market. The program provides a space to create new works and develop works in progress, scaffolded with diverse skills development and a co-investment and co-commissioning consortium of presenters and festivals.</t>
  </si>
  <si>
    <t>The Farm Gold Coast NFP</t>
  </si>
  <si>
    <t>Throttle - A Drive-In Dance Performance</t>
  </si>
  <si>
    <t>Throttle is a new immersive dance-theatre work that draws from the tradition of drive in movie theatres. As a producing partner for the premiere season in Bleach 2019, the audience will tune into a preset radio station, and follow it’s instructions. Viewed from the safety of your own car, Throttle is a b-grade thriller lit by your headlights, heard through your car radio and seen through your windscreen.</t>
  </si>
  <si>
    <t>Gold Coast, Tasmania</t>
  </si>
  <si>
    <t>Supercell: Festival of contemporary dance Brisbane</t>
  </si>
  <si>
    <t>Supercell Dance Festival 2019</t>
  </si>
  <si>
    <t>Supercell Dance Festival 2019 is the third edition of Australia's only annual international contemporary dance festival. Building on the resounding success of the first two festivals Supercell will present a program of local, national and international contemporary dance works that engages with local audiences embracing the city, places, spaces and spirit of Brisbane. The 2019 festival looks towards the Asia-Pacific for curation and themes and the festival program is underpinned by the residency model of embracing artists and audiences together to demystify the art form, engage in embodied and kinetic experiences and provocate with critical discussion as engaged citizens with the topics encountered in the presentations.</t>
  </si>
  <si>
    <t>Water Songs - Concerts for the Waterways of the Gold Coast</t>
  </si>
  <si>
    <t>Water Songs is a musical reimagining of the Gold Coasts extensive waterways system, bringing together a group of creatives on the Gold Coast to create a musical performance work to be performed from the canals of the city, exploring the thematic of water and our human relationship with it in all its moods. The musicians will gather for a 1-week creative development to both arrange existing selected works and compose new work followed by 1 week of rehearsals leading into a 2-week season across the festival. These travelling water minstrels will perform in 12 private homes and public parks over the duration of the Festival.</t>
  </si>
  <si>
    <t>Dr Renata Buziak</t>
  </si>
  <si>
    <t>Polish Meadows</t>
  </si>
  <si>
    <t>‘Polish Meadows’ will present works of Polish traditional healing plants at PolArt, the largest festival of Polish culture outside Poland, taking place in Brisbane December 27, 2018- January 6, 2019. The project will involve research, development, presentation and exhibition of new work  and an educational program for PolArt Festival.</t>
  </si>
  <si>
    <t>Reimagining Climate for Change:  A residency and exhibition exploring the intersection between Community, Art and Climate Science.</t>
  </si>
  <si>
    <t>A cross-cultural and cross-industry collaboration with Nepali, Australian and international artists along with climate change scientists and activists. The collaboration is in three phases: 1) Artist Residency Kathmandu 2) Micro Galleries Kathmandu initiative, and 3) Queensland-based exhibition of outcomes with workshops, and a new public artwork as part of the Brisbane Street Art festival.</t>
  </si>
  <si>
    <t>Brisbane, Sunshine Coast, Nepal</t>
  </si>
  <si>
    <t>Ms Bridget Fiske</t>
  </si>
  <si>
    <t>‘They Gather’ a tri-national independent Australian dance project with confirmed premiere at Supercell Festival of Contemporary Dance Brisbane</t>
  </si>
  <si>
    <t>‘They Gather’: an ambitious, independent and international Australian dance project in dialogue with challenges of contemporary global living, need and crisis. This application supports imperative producing, creative development and rehearsal activity. ‘They Gather’ is a multi-modal work: a series of performed and facilitated ‘gatherings’ for festival and public spaces.</t>
  </si>
  <si>
    <t>Mr Joel Edmondson</t>
  </si>
  <si>
    <t>Golden Gate EP</t>
  </si>
  <si>
    <t>Golden Gate is a recording project for an aged 55+ audience that invites the listener/audience to contemplate their own mortality and transcend the fear of death. This music innovates in its blurring of the conventions of music therapy/community music and entertainment.</t>
  </si>
  <si>
    <t>Brisbane, New York</t>
  </si>
  <si>
    <t>Elise Greig Pty Ltd</t>
  </si>
  <si>
    <t>Curious Arts Inc.</t>
  </si>
  <si>
    <t>debase productions assoc inc</t>
  </si>
  <si>
    <t>Jewellers and Metalsmiths Group of Australia (Queensland Chapter Inc.)</t>
  </si>
  <si>
    <t>KickArts Contemporary Arts, Ltd</t>
  </si>
  <si>
    <t>Cairns Art Gallery</t>
  </si>
  <si>
    <t>The Roots Music Agency</t>
  </si>
  <si>
    <t>Frank Productions</t>
  </si>
  <si>
    <t>2019 Sunshine Coast Anywhere Festival</t>
  </si>
  <si>
    <t>Magpie, by Elise Greig – a collaboration between Metro Arts, Playlab and Brisbane Powerhouse</t>
  </si>
  <si>
    <t>Curious Arts Festival</t>
  </si>
  <si>
    <t>Chorale!</t>
  </si>
  <si>
    <t>Use</t>
  </si>
  <si>
    <t>Billy Missi in Wakain Thanau - a bilingual retrospective exhibition</t>
  </si>
  <si>
    <t>Naomi Hobson Indigenous Portraiture Project</t>
  </si>
  <si>
    <t>Zennith Taking It to the World</t>
  </si>
  <si>
    <t>A Salon of Larrikins</t>
  </si>
  <si>
    <t>Enable an estimated 200 regionally based artists to present an estimated 70 performances of 35 different, mostly new works during a Sunshine Coast based Anywhere Festival (9-26 May 2019) that will create new audiences, support local businesses, activate public spaces and provide a focal and unique event across the region.</t>
  </si>
  <si>
    <t>World premiere of the new Australian work Magpie by Elise Greig in partnership with Metro Arts, Playlab and presented at Brisbane Powerhouse in May 2019.</t>
  </si>
  <si>
    <t>The Curious Arts Festival to be held March 2019 in Toowoomba, will be a rich, colourful and vibrant program of contemporary arts, circus, cabaret, dance, community and schools workshops and family entertainment, bringing together professional, Queensland-based artists working alongside Toowoomba’s emerging artists, community creatives, organisations and venues.</t>
  </si>
  <si>
    <t>Debase productions in association with Company Bad will develop Chorale, a new trans-cultural, community-engaged piece of music theatre which examines the life of a community choir in a regional Queensland town.</t>
  </si>
  <si>
    <t>A new exhibition of contemporary jewellery/small objects, entitled 'Use', exploring the impact of ‘tools’ in artisan practice, developed by Jewellers and Metalsmiths Group of Queensland. Funding is requested towards costs of public presentation of the exhibition at Redland Art Gallery in January 2019, including artist fees, public programs; display cases.</t>
  </si>
  <si>
    <t>Develop photographic portraits that establish new narratives around black representation, identity and gender in the remote community of Coen, Far North Queensland. Artist Naomi Hobson will also mentor young aspiring photographers to produce portraits of themselves and their peers, offering positive and empowered alternatives to stereotypical ideas of disengaged youth.</t>
  </si>
  <si>
    <t>This project will see acclaimed Indigenous band Zennith work with  Jamaican producer Stephen Rev Maxwell to produce their second full length album for release in 2019.</t>
  </si>
  <si>
    <t>'"A Salon of Larrikins" represents an intergenerational, cross art form collaboration under the direction of senior artist Jacqui Carroll. The work celebrates the history of the Cremorne Theatre, so called because a former variety house of the same name occupied the land on which QPAC now stands.</t>
  </si>
  <si>
    <t xml:space="preserve">Toowoomba 
 </t>
  </si>
  <si>
    <t xml:space="preserve">Brisbane, Ipswich. 
 </t>
  </si>
  <si>
    <t xml:space="preserve">Cleveland
 </t>
  </si>
  <si>
    <t xml:space="preserve">Cairns
 </t>
  </si>
  <si>
    <t xml:space="preserve">Coen, Cairns 
 </t>
  </si>
  <si>
    <t xml:space="preserve">Cairns, Kuranda, Kingston, Los Angeles 
 </t>
  </si>
  <si>
    <t xml:space="preserve">Sunshine Coast
 </t>
  </si>
  <si>
    <t xml:space="preserve">Brisbane, Tamborine Mountain
 </t>
  </si>
  <si>
    <t>2019 Funding recipients - Queensland Arts Showcase Program (QASP)</t>
  </si>
  <si>
    <t>Backbone Youth Arts Association Inc.</t>
  </si>
  <si>
    <t>Inala Wangarra</t>
  </si>
  <si>
    <t>Redland Art Gallery</t>
  </si>
  <si>
    <t>Casus Circus International Pty Ltd</t>
  </si>
  <si>
    <t>Ms Sandra Woo</t>
  </si>
  <si>
    <t>Vast Yonder (Brisbane Street Art Festival)</t>
  </si>
  <si>
    <t>DeepBlue Orchestra Inc.</t>
  </si>
  <si>
    <t>Dr Nerida Matthaei</t>
  </si>
  <si>
    <t>Sydney Review of Books - Writing and Society Research Centre</t>
  </si>
  <si>
    <t>Caught in the Net: stories and messages that connect ocean conservation and culture</t>
  </si>
  <si>
    <t>JGM Gallery London, will host an exhibition of Ghost Net in June 2019. Designed to link environmental artists, conservation groups, collectors and children in exploring the growing crisis of ocean plastic pollution, artists will engage in exhibition activities and planned research and guest lectures at TATE Modern, British Museum and Cambridge University. Funds are sought from QASP to support the creative development research component of this project.</t>
  </si>
  <si>
    <t>Like, Share, Comment... Below.</t>
  </si>
  <si>
    <t>“Like, Share, Comment... Below.” is a coming of age musical set in Brisbane by Backbone Youth Arts. The work will be developed through scratch showings at La Boite HWY and Homegrown Festival, Battersea Arts Centre (UK), prior to a premiere season at Brisbane Powerhouse October 2019.</t>
  </si>
  <si>
    <t>Singing our Songlines</t>
  </si>
  <si>
    <t>Collaborating with acclaimed singer-songwriter Shellie Morries, Singing our Songlines will engage local Inala Aboriginal and Torres Strait Islander Elders/ emerging Elders to write and record a series of original songs. Forming a compilation album, these songs will be a beautiful, moving representation of our Elders stories, lives, experiences and wisdoms.</t>
  </si>
  <si>
    <t>Seeing Country</t>
  </si>
  <si>
    <t>'Seeing Country' is an exhibition project celebrating intrinsic relationships to the land and waters through contemporary Aboriginal artistic practices, conversations and workshops. The exhibition brings together senior and early career Aboriginal artists and a video producer to present new and existing works, foster artistic and cultural exchange and strengthen RAG’s public engagement practices.</t>
  </si>
  <si>
    <t>DNA</t>
  </si>
  <si>
    <t>The Quest</t>
  </si>
  <si>
    <t>A series of community based contemporary dance workshops to engage a range of teaching artists for consultation and development of a new community devised in collaboration with community participants.</t>
  </si>
  <si>
    <t>Brisbane Street Art Festival 2019</t>
  </si>
  <si>
    <t>Brisbane Street Art Festival is a city-wide, public art festival, held in Brisbane annually since 2016. The festival is conducted with the intent to further enhance Brisbane’s already vibrant urban landscape, and to create a platform that allows artists to publicly showcase their work through a diverse artistic and community engagement program.</t>
  </si>
  <si>
    <t>Communiqué</t>
  </si>
  <si>
    <t>DeepBlue and The Queensland Choir have partnered to develop ‘Communiqué’, a production informed by oral histories that explores how Kelvin Grove residents have connected to place and to each other throughout history.  ‘Communiqué’ also features Tjupurru, acclaimed didjeribone player, Digi Youth Arts Ensemble and highly interactive tangible media.</t>
  </si>
  <si>
    <t>Final stage development and presentation of new contemporary dance installation, angel-monster by Phluxus2 Dance Collective.</t>
  </si>
  <si>
    <t>To undertake a final stage creative development with a premiere in Brisbane season of new work, 'angel-monster' - a contemporary dance installation work by award winning choreographer Dr Nerida Matthaei, an honest, grotesque and exquisite representation of what it is to be female.</t>
  </si>
  <si>
    <t>The Writing Life in Queensland</t>
  </si>
  <si>
    <t>This project funding will allow the SRB to commission four Queensland writers to each write two short essays about their writing practice for publication online by the Sydney Review of Books in 2019. These will be part of an ongoing national series devoted to documenting the working lives of Australian contemporary writers.</t>
  </si>
  <si>
    <t xml:space="preserve">
London (UK)
 </t>
  </si>
  <si>
    <t xml:space="preserve">
Brisbane, London (UK) 
 </t>
  </si>
  <si>
    <t xml:space="preserve">Inala 
 </t>
  </si>
  <si>
    <t xml:space="preserve"> Cleveland, North Stradbroke Island 
 </t>
  </si>
  <si>
    <t>Parramatta, NSW</t>
  </si>
  <si>
    <t xml:space="preserve">Brisbane, Canberra, Sydney </t>
  </si>
  <si>
    <t xml:space="preserve">Brisbane,  Adelaide, London, Edinburgh, Hull (UK) </t>
  </si>
  <si>
    <t>2019 QASP Funding Total</t>
  </si>
  <si>
    <t>DNA is an innovative new work of dance-theatre and circus, from acclaimed company Casus. This show seeks to subvert and elevate the conjoined sister art forms of circus and dance. ‍Natano Fa’anana leads a cast of professional dancers and elite acrobats in a highly original new collaboration that explores the differences and similarities in the performance languages of circus and dance, ahead of a heavily anticipated international tour.</t>
  </si>
  <si>
    <t>Mr Tristan Meecham</t>
  </si>
  <si>
    <t>TOY</t>
  </si>
  <si>
    <t>TOY is an interactive participatory installation for families that examines gender  expression within children’s toys. This project provides young children and families with the creative space to explore gender fluidity and multiplicity, against the backdrop of traditional gendered roles and responsibilities.</t>
  </si>
  <si>
    <t>Mr Nathan Sibthorpe</t>
  </si>
  <si>
    <t>TRUTHMACHINE</t>
  </si>
  <si>
    <t>Indelabilityarts</t>
  </si>
  <si>
    <t>Wilbur the Optical Whale</t>
  </si>
  <si>
    <t>This enchanting story is set under the sea, where children are taken on an immersive journey engaging with the environment around them. Employing art forms including circus, interactive visuals and sound design, our young audience will take a deep sea sensory dive to meet Wilbur and his cheeky friends.</t>
  </si>
  <si>
    <t>Flipside Circus</t>
  </si>
  <si>
    <t>The Dogs in the Schoolyard</t>
  </si>
  <si>
    <t>Mr Zane Saunders</t>
  </si>
  <si>
    <t>Cure</t>
  </si>
  <si>
    <t>The Writers Republic</t>
  </si>
  <si>
    <t>Voiceless</t>
  </si>
  <si>
    <t>Other</t>
  </si>
  <si>
    <t>IF ONLY I COULD …</t>
  </si>
  <si>
    <t>TRUTHMACHINE' is an interactive performance work using forms of autoteatro, transmedia storytelling, and a working polygraph (lie detector). Participants are performatively interrogated before being trained in how to cheat the test, exploring the role of truth in a post-truth world. 3-weeks creative development will enable this new work by Counterpilot.</t>
  </si>
  <si>
    <t>Undertake a creative development of a new work, 'The Dogs in the Schoolyard', and make this work 'tour ready' by staging a short season at the Judith Wright Centre. For young audiences (3-9 years) and their families; the work is being developed by young artists in collaboration with professional artists.</t>
  </si>
  <si>
    <t>Cure' is a new signature performance work as part of the 'Spirit' series by Indigenous artist and performer Zane Saunders exploring cultural and spiritual reformation and transformation through contemporary dance, installation, sculpture, sound and lighting.</t>
  </si>
  <si>
    <t>Utilising a broad scope of community partnerships, 'Voiceless' will be written, rehearsed, marketed and performed, reflecting stories from South-East Queensland's refugee and migrant communities. Developed as a solo scratch show to be pitched for London showing in June before full production developed for performance at Queensland Poetry Festival.</t>
  </si>
  <si>
    <t>The next stage in the development of IF ONLY I COULD ..., a dance/theatre piece that celebrates collaboration across ages and dance forms. The project features leading Queensland dance artists in collaboration with a group of elderly residents from Lutheran Services Nursing Homes.</t>
  </si>
  <si>
    <t>Dr Anthony Garcia</t>
  </si>
  <si>
    <t>Ms Tammy Zarb</t>
  </si>
  <si>
    <t>Museum of Brisbane</t>
  </si>
  <si>
    <t>Ms Janette Younger</t>
  </si>
  <si>
    <t>Mr Sam Cranstoun</t>
  </si>
  <si>
    <t>JADE New World Collective: Launch, Promotion and Documentation</t>
  </si>
  <si>
    <t>This project will support the launch, promotion and documentation of JADE New World Collective, a new intercultural ensemble initiative developed in partnership with QPAC.  JADE brings together prominent Australian, Indigenous Australian and Asian artists to collaborate, experiment, create and engage with the Queensland community.</t>
  </si>
  <si>
    <t>Inside Out</t>
  </si>
  <si>
    <t>As part of 2019 Bleach Festival, INSIDE OUT, is a promenade site-specific dance work by movement director Tammy Zarb in response to the stunning Abedian School of Architecture, created with independent emerging artists.  It imaginatively investigates the synergetic connections between dance and architecture and the intimate spaces we hold inside.</t>
  </si>
  <si>
    <t>Brisbane Art Design 2019: Open Source</t>
  </si>
  <si>
    <t>'Brisbane Art Design 2019: Open Source' is a 13 week major exhibition celebrating art and design.  In a takeover of Museum of Brisbane galleries, the exhibition features 17 artists, who are creating large-scale installations of, for, or about Brisbane. The exhibition forms part of a two week city-wide event, Brisbane Art Design 2019 (BAD), led by Museum of Brisbane.</t>
  </si>
  <si>
    <t>Meat Mirror</t>
  </si>
  <si>
    <t>Meat Mirror is a performance activated multimedia installation created by an interdisciplinary collaboration between six Queensland artists. It interweaves questions about the normalisation of cosmetic surgery with notions of the ‘space of appearance’ in the real and digital public spheres. This new temporary site-specific public artwork will be produced in four metropolitan and regional sites.</t>
  </si>
  <si>
    <t>UTOPIA: major new public sculpture by Sam Cranstoun</t>
  </si>
  <si>
    <t>This funding will support the development of a major new work for The National, with subsequent exhibition of the work in Brisbane. The large public sculpture connects the untold Brisbane history of Greek architect and town planner Doxiadis with one of Queensland’s most well known moments, EXPO 88.</t>
  </si>
  <si>
    <t>The Bunker Project</t>
  </si>
  <si>
    <t>The first stage development of The Bunker Project, a new intermedial work by choreographer/director Lisa Wilson and director/audio visual artist Nathan Sibthorpe. In association with Supercell Festival of Contemporary Dance this new work in development explores the physical threat of virtual alarm.</t>
  </si>
  <si>
    <t>Brisbane,  Gold Coast</t>
  </si>
  <si>
    <t>Sydney</t>
  </si>
  <si>
    <t xml:space="preserve">Brisbane, Toowoomba </t>
  </si>
  <si>
    <t>Multi-art form</t>
  </si>
  <si>
    <t>Billy Missi in Wakain Thanau, is a bilingual retrospective exhibition honouring the artistic and linguistic work of the late Billy Missi. A prominent figure in the establishment of the Torres Strait Island Printmaking Movement, Billy Missi is remembered as a prolific artist and proactive maintainer of language and culture for the people of Mua and Mabuyag. A founding member of the Mualgau Minaral Artist Collective (now the Ngalmun Lagau Minaral Corporation), Billy's legacy as a renowned and noted key innovator in the Torres Strait Island Printmaking movement, will be explored in this bilingual exhibition and accompanying catalogue.</t>
  </si>
  <si>
    <t>Red Chair</t>
  </si>
  <si>
    <t>Logan City Council</t>
  </si>
  <si>
    <t>Kontraband Studios Pty Ltd (First Coat Studios)</t>
  </si>
  <si>
    <t>Empire Theatre Projects Company</t>
  </si>
  <si>
    <t>Ms Melissa Tickle</t>
  </si>
  <si>
    <t>The Queensland Youth Jazz Network Inc.</t>
  </si>
  <si>
    <t>Veinte Años</t>
  </si>
  <si>
    <t>Zen Zen Zo's THE TEMPEST</t>
  </si>
  <si>
    <t>Logan Live Music Month</t>
  </si>
  <si>
    <t>First Coat Studios - Public Programs 2019</t>
  </si>
  <si>
    <t>Paradise the Parrot Returns</t>
  </si>
  <si>
    <t>Holiday Party Debut Album Recording, Mixing and Mastering.</t>
  </si>
  <si>
    <t>Talkin' Jazz 2019 Workshops</t>
  </si>
  <si>
    <t>In September 2019, Queensland director/composer/guitarist Andrew Veivers will collaborate with the Camerata, local flamenco artists and internationally renowned flamenco artists to present Veinte Años – a 20 year celebration of Queensland’s Flamenco Fire productions.  The production will be premiered at QPAC’s Concert Hall for the 2019 Brisbane Festival.</t>
  </si>
  <si>
    <t>A reimagining of Zen Zen Zo’s THE TEMPEST, a site-specific and immersive music-theatre work, produced in partnership with RAW Dance Company at their venue. This contemporary postcolonial reimagining is based on the script adaptation by Dr Lynne Bradley (published by Playlab) and original musical score by Emma Dean.</t>
  </si>
  <si>
    <t>Logan Live Music Month 2019 is an exciting month of live music performances throughout the City of Logan during July. Local cafés, restaurants and social clubs will showcase Logan’s emerging and established musicians helping to build the local music industry and contribute to an emerging vibrant music scene.</t>
  </si>
  <si>
    <t>First Coat Studios (FCS) aims to position Toowoomba as a leading regional city for independent visual arts and culture. Their 2019 public program offers exhibitions and workshops, to foster artistic culture across diverse practices and provide cultural experiences for and with our regional community.</t>
  </si>
  <si>
    <t>Creative Development and presentation of a unique story for young people gathered through community engagement and place-making activities.</t>
  </si>
  <si>
    <t>Emerging Brisbane band Holiday Party request a funding contribution towards recording, mixing and mastering their debut album. Holiday Party includes members of The John Steel Singers, and project outcomes include high quality creative output, market growth in Australian and international markets and employment opportunities for Queensland artists, including young people.</t>
  </si>
  <si>
    <t>Three performance-based, jazz music workshops for high-school students, as part of the wider Talkin' Jazz program.</t>
  </si>
  <si>
    <t xml:space="preserve">Logan </t>
  </si>
  <si>
    <t>Brisbane, Los Angeles, Sydney</t>
  </si>
  <si>
    <t>Dr Michael Epworth</t>
  </si>
  <si>
    <t>Bearfoot Music</t>
  </si>
  <si>
    <t>Mr Richard Bell</t>
  </si>
  <si>
    <t>4MBS Festival of the Great Classics 2019</t>
  </si>
  <si>
    <t>21ST CENTURY CABARET at Queensland Cabaret Festival</t>
  </si>
  <si>
    <t>Those were the days my friends.</t>
  </si>
  <si>
    <t>Recording and release of debut album by Bearfoot</t>
  </si>
  <si>
    <t>EMBASSY at the Venice Biennale</t>
  </si>
  <si>
    <t>The largest classical Festival in Australia - 5 months of music and theatre performed exclusively by Queensland artists wIth live concerts, broadcasts, talks, films and free performances in parks, the festival will match the scope of the BBC Proms. In 2019 the Festival will tie in with the 40th anniversary of broadcasting by 4MBS Classic FM.</t>
  </si>
  <si>
    <t>Cabaret festival elements related to dedicated Queensland artists’ program at The Old Museum as part of the multi-venue program of the 2019 festival.</t>
  </si>
  <si>
    <t>The project explores the potentials of a unique creative collaboration between a  chairmaker and a composer. The work seeks to celebrate the multicultural history of a small Western Queensland town. It will outcome in community capacity building, documented performance, and exhibition ready installations.</t>
  </si>
  <si>
    <t>This project will see rising Sunshine Coast Band Bearfoot record and release their debut album nationally in 2019.</t>
  </si>
  <si>
    <t>This proposal is for funding to take a new iteration of EMBASSY to the Venice Biennale as part of a fringe event to maintain and build the international audience for EMBASSY which asserts Indigenous sovereignty and resilience, ahead of its exhibition at the Tate Modern, London in 2021.</t>
  </si>
  <si>
    <t>Brisbane (various venues)</t>
  </si>
  <si>
    <t xml:space="preserve">Brisbane, Redlands, Gladstone, Cairns, Sunshine Coast, Ipswich 
 </t>
  </si>
  <si>
    <t xml:space="preserve">Walumbilla 
 </t>
  </si>
  <si>
    <t>Sunshine Coast, Brisbane</t>
  </si>
  <si>
    <t xml:space="preserve">Venice (Italy) 
 </t>
  </si>
  <si>
    <t>Other - Cabaret</t>
  </si>
  <si>
    <t>Dead of Winter Festival 2019</t>
  </si>
  <si>
    <t>2019 marks the 9th annual Dead of Winter Festival.  The one-day event will feature over 170 artists performing in 45 performances across 5 stages and 2 venues in the heart of Brisbane’s live music precinct.</t>
  </si>
  <si>
    <t xml:space="preserve">Fortitude Valley </t>
  </si>
  <si>
    <t>Queensland Poetry Festival 2019</t>
  </si>
  <si>
    <t>Queensland Poetry Festival [QPF] is Australia’s foremost festival for spoken word &amp; poetic arts. In 2019 it will program regional satellite events, bring 70+ local and international poets &amp; publishers to QLD for 3-4 days of readings, workshops, panels, performances &amp; present a suite of prestigious national poetry prizes.</t>
  </si>
  <si>
    <t>Brisbane , Gold Coast, Sunshine Coast, Townsville, Logan, Cairns, Bundaberg, Mount Isa, Moreton Bay, Quandamooka/Stradbroke Island, Goondawindi</t>
  </si>
  <si>
    <t>Flipside Circus Association Inc</t>
  </si>
  <si>
    <t>JUTE Theatre Company</t>
  </si>
  <si>
    <t>Paroo Shire Council</t>
  </si>
  <si>
    <t>Australian Romantic &amp; Classical Orchestra</t>
  </si>
  <si>
    <t>Mr Daniel Gough</t>
  </si>
  <si>
    <t>Creative development - Statum</t>
  </si>
  <si>
    <t>Dead Puppet Society 2019 program of activities</t>
  </si>
  <si>
    <t>Queensland Winter PlayFest</t>
  </si>
  <si>
    <t>Towering Cunnamulla</t>
  </si>
  <si>
    <t>New Constellations Queensland Tour</t>
  </si>
  <si>
    <t>The Sui Ensemble at Brisbane Powerhouse's MELT: Festival of Queer Arts and Culture</t>
  </si>
  <si>
    <t>The selected writings of Gordon Bennett</t>
  </si>
  <si>
    <t>Creative development - Statum.‍
This project is a collaboration between Flipside Circus and Counterpilot to undertake the creative development of a new physical performance work, based on a whimsical series of techno-circus experiments - Statum. 
‍Statum will then premiere in October 2019 with the support of the Brisbane Powerhouse.</t>
  </si>
  <si>
    <t>To support Dead Puppet Society’s program of activities in 2019, our tenth year of operation, including three projects that will see the creation of three new Queensland works by a wide range of artists including the DPS core company, emerging artists and a commissioned professional writer.</t>
  </si>
  <si>
    <t>Artist, Guido van Helton, will engage with the community of Cunnamulla to identify noteworthy community stories to inform the design and development of a large-scale public art installation to be painted on the town’s water tower. Creating a significant art work that will be included in the expanding ‘silo art’ trail throughout regional Queensland.</t>
  </si>
  <si>
    <t>In August 2019, fourteen chamber soloists from the Australian Romantic &amp; Classical Orchestra will perform a program in Brisbane and on the Sunshine Coast entitled 'New Constellations' which consists of Mendelssohn's Octet and Brahms' Serenade, and features world-renowned musicians from Europe and Australia. An education program will also be presented on the Sunshine Coast. As part of the orchestra's interstate tour, relationships with community and cultural partners, and audience connection and development will be established in Queensland with a view to expanding the orchestra's regular activities to include Queensland from 2020.</t>
  </si>
  <si>
    <t>La Silhouette is a sprawling immersive performance leading audiences through Queensland’s rich, outrageous and sometimes wretched ‘Queer History’. Created by award-winning queer theatre-makers, The Sui Ensemble, this performance is at once moving and thrilling; a journey through the fabulous highs and devastating lows of Queensland’s queer community, featuring drag queens, punks and crooked police officers.</t>
  </si>
  <si>
    <t>To further develop a festival which promotes jazz in all its genres, attracting top jazz artists while celebrating emerging talent and utilising local venues.  The Nambour Winter Jazz Fest is a community event which draws visitors to the region and contributes to cultural and economic development in the Sunshine Coast region</t>
  </si>
  <si>
    <t>While internationally recognised as a ground-breaking and multidisciplinary artist, few know of the late Gordon Bennett’s deep commitment to writing about his art, broader society, and the work of other artists. 'The selected writings of Gordon Bennett' will be the first time that this aspect of Bennett’s practice has been brought to light, revealing a wealth of new knowledge about his work and providing insight into his ongoing impact on contemporary Australian art.
‍The project will encompass a 200-page (approx.) publication of Bennett’s essays, letters and previously unpublished writing, and an online resource featuring newly commissioned texts by leading academics on Bennett’s legacy as well as transcripts from newly digitised recordings of early and largely unseen interviews.</t>
  </si>
  <si>
    <t>Cunnamulla</t>
  </si>
  <si>
    <t>Sunshine Coast, 
Brisbane</t>
  </si>
  <si>
    <t>Sunshine Coast</t>
  </si>
  <si>
    <t>Circus</t>
  </si>
  <si>
    <t>Outback Festival Inc.</t>
  </si>
  <si>
    <t>Creative Reflections of the Outback Festival</t>
  </si>
  <si>
    <t>Winton Outback Festival is a must see regional arts and cultural tourism event. In 2019 its programming will celebrate 25 years of festivals, employing visual and performing artists, deliver excellent presentations, engage community in skills development workshops and allow audiences to access a range of diverse creative experiences.</t>
  </si>
  <si>
    <t>Botanical Artists Society of Queensland</t>
  </si>
  <si>
    <t>Artistic Endeavours</t>
  </si>
  <si>
    <t>‘Artistic Endeavours’ presents an exhibition of contemporary botanical art alongside historical documents to commemorate the 250th anniversary of plant collections made during the Endeavour’s voyage along the east-coast of Australia in 1770. The exhibition explores innovative perspectives on the artistic, scientific, environmental and cultural significance of Queensland’s botanical heritage.</t>
  </si>
  <si>
    <t>Mr Bradley McCaw</t>
  </si>
  <si>
    <t>Becoming Bill</t>
  </si>
  <si>
    <t>Rehearse and present the premiere season of 'Becoming Bill', a new musical by Brad McCaw, featuring music theatre star Rachael Beck, focussing on showcasing local talent, developing local audiences, connecting artists to national networks, and promoting the work for future touring and staging of other productions nationally and internationally.</t>
  </si>
  <si>
    <t>SugarRush Music</t>
  </si>
  <si>
    <t>BIG SKY GIRLS DELIVERY 2019</t>
  </si>
  <si>
    <t>BIG SKY GIRLS is a mentoring program for young emerging regionally  and remote based female artists that we have been delivering since 2017. This will our third year of delivering the project which has been supported by a number of partners including the Australia Council for the Arts, APRA, Sony ATV and more. To date, we have worked with 28 young women from regional and remote areas in Queensland with a large number of outcomes for these artists.</t>
  </si>
  <si>
    <t>Ipswich District Teacher Librarian Network</t>
  </si>
  <si>
    <t>StoryArts Festival Ipswich - Connecting Readers with Creators</t>
  </si>
  <si>
    <t>The StoryArts Festival Ipswich (SAFI) oﬀers a vibrant week long program celebrating books and story in diﬀerent forms including performances and exhibitions. It provides FREE sessions for over 5000 children and families.</t>
  </si>
  <si>
    <t>LD Jones and AL Peterson ta WIV Presents</t>
  </si>
  <si>
    <t>Women in Voice 2019 Season &amp; Mentorship Program</t>
  </si>
  <si>
    <t>A program of activities and productions to develop sustainable arts practice for female singers in Queensland - an ongoing mentorship for emerging cabaret artists, a production entitled 'Women of Woodstock, a production of Women in Voice, and  support for the delivery of a combined comedy cabaret as part of 2019 Wonderland Festival.</t>
  </si>
  <si>
    <t>The Ideas Distillery</t>
  </si>
  <si>
    <t>CQ Shopfront</t>
  </si>
  <si>
    <t>CQ Shopfront is an 18-month developmental program to build the entrepreneurial capacity of Central Queensland artists and makers, creating commercially viable work and sustainable businesses.</t>
  </si>
  <si>
    <t>Mr Kieran Welch</t>
  </si>
  <si>
    <t>Dots+Loops 2019</t>
  </si>
  <si>
    <t>Dots+Loops is Queensland's post-genre music and arts series, inclusively exploring the spaces in between a traditional classical concert, an underground club gig, and an experimental art show. Our 2019 season sees us present our most diverse, innovative, community-empowering and exciting year yet, across two concerts and a Summer Festival.</t>
  </si>
  <si>
    <t>Mrs Leonie Yeoman</t>
  </si>
  <si>
    <t>The Dennis Sisters EP Project</t>
  </si>
  <si>
    <t>To write, co-write, record, mix and master 5 tracks by Sunshine Coast duo the Dennis Sisters.</t>
  </si>
  <si>
    <t>Book Links Qld Inc</t>
  </si>
  <si>
    <t>Book Links StoryArts Brisbane</t>
  </si>
  <si>
    <t>The two day festival for writers, illustrators, teachers and teacher-librarians targeted at professional development for the promotion and excellence in the arts in children’s literature. It will help develop the industry of children's literature in Queensland and assist teachers and librarians to inspire lifelong readers and consumers of story.</t>
  </si>
  <si>
    <t>Community Plus Queensland Inc</t>
  </si>
  <si>
    <t>Trace Art</t>
  </si>
  <si>
    <t>Trace is a biennial art exhibition, staged as an art trail with leading Australian contemporary artists exhibiting in unlikely inner Brisbane venues. It offers a unique encounter with important cultural works outside of the gallery/art museum arena, and connects local businesses and residential communities with artists, their galleries and audiences.</t>
  </si>
  <si>
    <t>Redcliffe</t>
  </si>
  <si>
    <t xml:space="preserve">Brisbane, Cairns, Gympie </t>
  </si>
  <si>
    <t>Ipswich, Marburg</t>
  </si>
  <si>
    <t xml:space="preserve">Brisbane, Woodford </t>
  </si>
  <si>
    <t>Brisbane, Rockhampton, Gladstone, Biloela, Eidsvold, Maryborough, Bundaberg</t>
  </si>
  <si>
    <t>Brisbane, Fortitude Valley</t>
  </si>
  <si>
    <t>Major Brisbane Festivals Pty Ltd</t>
  </si>
  <si>
    <t xml:space="preserve">Major project to be announced </t>
  </si>
  <si>
    <t>International production to be staged at Brisbane Festival 2019, providing extensive professional development opportunities for local artists.</t>
  </si>
  <si>
    <t>Mount Isa City Council</t>
  </si>
  <si>
    <t>Ms Louise Smith</t>
  </si>
  <si>
    <t>Noosa Long Weekend Inc</t>
  </si>
  <si>
    <t>BRISBANE POWERHOUSE P/L ATF BRISBANE POWERHOUSE FOUNDATION</t>
  </si>
  <si>
    <t>Abriculture</t>
  </si>
  <si>
    <t>Arts Central Queensland Inc</t>
  </si>
  <si>
    <t>Mr Torin Francis</t>
  </si>
  <si>
    <t>The Mount Isa Blast</t>
  </si>
  <si>
    <t>Brisbane International Contemporary Dance Prix (BICDP)</t>
  </si>
  <si>
    <t>Noosa alive! Festival Programming</t>
  </si>
  <si>
    <t>Wonderland Festival</t>
  </si>
  <si>
    <t>Showcasing Queensland Arts Ablaze 2019 Regional Art Conference and Celebration</t>
  </si>
  <si>
    <t>Rockpocalypse</t>
  </si>
  <si>
    <t>GYRE</t>
  </si>
  <si>
    <t>Gimuy Fish Festival</t>
  </si>
  <si>
    <t>Queensland Winter PlayFest is a 4-day theatre development program in Cairns in 2020, designed to connect and invigorate regional Queensland playwrights, practitioners and theatre companies. It includes play-readings of new regional work and masterclasses focusing on skills, career pathways, regional, state and international connectivity, building capacity and methodologies for practitioners.</t>
  </si>
  <si>
    <t>The Mount Isa Blast is a major community performance event that will engage more than 300 community participants as performers, and is expected to attract audiences of more than 6000. This will be the flagship regional event of QMF's 20th Anniversary Festival.</t>
  </si>
  <si>
    <t>Brisbane’s International Contemporary Dance Prix (BICDP) is a platform to connect acclaimed international and national directors, choreographers and teachers in contemporary dance with talented young contemporary dancers. This project seeks to establish a prestigious annual international event in Brisbane that forges collaborative partnerships and provides young dancers with professional pathways.</t>
  </si>
  <si>
    <t>An established, regional performing arts festival, Noosa alive! features the very best of Australian and international talent. This project will see the inclusion of four First Nations arts offerings in the program and increase the engagement of local and interstate audiences with high quality and diverse arts experiences.</t>
  </si>
  <si>
    <t>WONDERLAND is a multi-venue and multi-art form festival that celebrates those creators making work that is exciting and outside of the box, presenting a cavalcade of burlesque, circus, cabaret, music, comedy, poetry and theatre.  Artists receive the full support of the venue and 100% of net box office, allowing independent artists to fully commit to the presentation and premiering of their work.</t>
  </si>
  <si>
    <t>Showcasing Queensland will be the highlight of the Arts Ablaze Celebration, a curated program of regional Queensland’s quality arts practices.  This grant will generate a powerful and engaging program with employment of production and stage management teams and key artists to engage with the community of Scenic Rim.</t>
  </si>
  <si>
    <t>Funding is sought in this application to extend the music and dance and cultural expression of Indigenous artists components of long running community festival in Cairns - the Gimuy Fish Festival.</t>
  </si>
  <si>
    <t>This project involves the final creative development, dramaturgy and presentation of the premiere season of 'Rockpocalypse', a new work of locally-responsive, community-based theatre by emerging playwright Jessica Lamb.</t>
  </si>
  <si>
    <t>'GYRE' is my first large-scale solo exhibition in Queensland, consisting of new, ambitious contemporary art that re-evaluates the formal, material and conceptual potential of wind turbines and aneroid barometers. Presented in Gallery 1, Metro Arts, Brisbane, this exhibition will feature two new major kinetic artworks.</t>
  </si>
  <si>
    <t xml:space="preserve">Mount Isa </t>
  </si>
  <si>
    <t xml:space="preserve">Kelvin Grove, Fortitude Valley </t>
  </si>
  <si>
    <t xml:space="preserve">Noosa </t>
  </si>
  <si>
    <t>Kooralbyn</t>
  </si>
  <si>
    <t>Rockhampton</t>
  </si>
  <si>
    <t>Mrs Nasim Khosravi Moghadam</t>
  </si>
  <si>
    <t>Miss Grace Sankey</t>
  </si>
  <si>
    <t>Quandamooka Yoolooburrabee Aboriginal Corporation</t>
  </si>
  <si>
    <t>Cairn Tor Pty Ltd</t>
  </si>
  <si>
    <t>Ms Caitlin Franzmann</t>
  </si>
  <si>
    <t>Mr Clint Bolster</t>
  </si>
  <si>
    <t>Tower of Babel</t>
  </si>
  <si>
    <t>‘Tower of Babel’ is a new interactive, multimedia theatre work in English by the Iranian-Australian theatre group Baran Theatre ‘Baran’, which engages the audience in its process, aiming to de-stigmatise notions of ‘Babylon’. It is co-written by Baran director Nasim Khosravi, and will premiere at Metro Arts in 2019.</t>
  </si>
  <si>
    <t>Scope Theatre Festival</t>
  </si>
  <si>
    <t>SCOPE is a community festival consisting of original ten minute theatre, written, directed and performed entirely by young locals of the Toowoomba region. The festival exists to provide more creative opportunities to local youth, for them to develop and share their craft in a safe and vibrant environment.</t>
  </si>
  <si>
    <t>Quandamooka Festival Closing Celebrations</t>
  </si>
  <si>
    <t>Engagement of Jessica Mauboy to perform at the closing celebrations of the 2019 Quandamooka Festival season and mentor young people aspiring to a career in the arts.</t>
  </si>
  <si>
    <t>The Black and White Braid: Roads, People and Stories of the Scenic Rim</t>
  </si>
  <si>
    <t>A fully-illustrated book, podcast, and exhibition about the Scenic Rim from a unique perspective - walking its roads, recording stories of people and place. The title alludes to the intertwining of our indigenous and non-indigenous people, connected - not just by roads - but through history, stories, and the place we call home.</t>
  </si>
  <si>
    <t>Around</t>
  </si>
  <si>
    <t>Magnetic Connect</t>
  </si>
  <si>
    <t>Exhibition of new collaborative and individual work at Milani CARPARK Gallery and online publication of 'Más Allá del Fin (Beyond the End)' journal by Ensayos (Caitlin Franzmann, Camila Marambio, Christy Gast, Carla Macchiavello and collaborators), an issue-based feminist nomadic research program focusing on stewardship of coastlines and oceans.</t>
  </si>
  <si>
    <t>BOOFF - THE LAST LAUGH</t>
  </si>
  <si>
    <t>Five week development of a suite of performances and high-quality photographic and video promotional materials. The project is based on the character BOOFF, a comedic bouffant clown. The five presentation outcomes will be a full in-theatre production; an interview-based installation; and three 10-minute acts suitable for Spiegeltent/Cabaret programs.</t>
  </si>
  <si>
    <t>Goompi (Dunwich), Minjerribah (North Stradbroke Island)</t>
  </si>
  <si>
    <t>Tamborine Mountain, Beechmont, Lamington National Park, Rathdowney, Moogerah, Harrisville, Boonah, Kooralbyn, Beaudesert, Canungra</t>
  </si>
  <si>
    <t>Brisbane, Bundaberg 
Magnetic Island</t>
  </si>
  <si>
    <t>Around tells the story of an approaching new year and the life-members of Club Ted are going about their unchanging routine; until that is a visitor arrives to challenge the core of everything they know. Artistically lead and devise by the Blue Roo ensemble Around will be presented at The Cremorne Theatre, QPAC in October 2019</t>
  </si>
  <si>
    <t>shake &amp; stir theatre co pty ltd</t>
  </si>
  <si>
    <t>Libby Harward Art</t>
  </si>
  <si>
    <t>Museums &amp; Galleries Queensland (M&amp;G QLD)</t>
  </si>
  <si>
    <t>Australian Festival of Chamber Music</t>
  </si>
  <si>
    <t>Vulcana Womens Circus Inc</t>
  </si>
  <si>
    <t>Heart of Gold International Short Film Festival</t>
  </si>
  <si>
    <t>JANE EYRE by Charlotte Bronte</t>
  </si>
  <si>
    <t>Explain Normal - Premiere Presentation</t>
  </si>
  <si>
    <t>DEADSTREAM- DABILBUNG - Broken water</t>
  </si>
  <si>
    <t>Mentorship, International Fellowship &amp; Internship Program</t>
  </si>
  <si>
    <t>AFCM 30th Anniversary Commissions</t>
  </si>
  <si>
    <t>Seen But Not Her</t>
  </si>
  <si>
    <t>Connecting Stories through Mosaic Art</t>
  </si>
  <si>
    <t>In 2019, shake &amp; stir theatre co will present a brand new adaptation of Bronte's enduring classic novel - JANE EYRE in the Cremorne Theatre, QPAC, featuring a cast of QLD favourites with original music composed and performed by Sarah McLeod (The Superjesus).</t>
  </si>
  <si>
    <t>To support the final creative development and premiere performance season of new work 'Explain Normal' at Metro Arts.</t>
  </si>
  <si>
    <t>An immersive multimedia experience about the broken waters of the Murray-Darling centring Australia’s First Peoples voices in sound, video and dialogues will witness, listen to country and call for the urgent return to Traditional Custodianship by Australia’s First Peoples to guide the restoration of this broken freshwater system.</t>
  </si>
  <si>
    <t>M&amp;G QLD's Mentorship, International Fellowship &amp; Internship Program supports paid and volunteer staff in Queensland public museums and galleries to access expertise in national and international cultural institutions for the purpose of professional development. ‍This initiative aims to build the capacity of Queensland’s Collections Sector, its workers and the communities they serve.</t>
  </si>
  <si>
    <t>A special program of commissions of new music by leading Australian composers and a new dance work by Dance North, in celebration of the 30th Anniversary of AFCM and the 25th Anniversary of the Goldner String Quartet.</t>
  </si>
  <si>
    <t>Seen But Not Her is a theatrical conversation between classical music and circus, between musicians playing the music of women composers, and movement, embodied by the 3 musicians and 3 circus performers creating an interplay between performers to unpick the experience of playing and composing, and celebrate women being heard.</t>
  </si>
  <si>
    <t>Mosaic Artist Brett Campbell, will run a series of workshops over 4 days, to teach festival patrons how to create an art piece based on a symbol meaningful to them resulting in a 15x15cm mosaic tile.  The workshops will be run for artists, patrons of the festival (from the community and from further afield) and families. The mosaic tiles will be combined into one large installation to 'connect' the individual stories into one interconnected story of diversity and community. A photographer Meaghan Keane will photograph the individuals tiles and groups of people holiding their mosaics, and the mosaic tiles images will be edited into a quilt to be published on social media and projected onto a screen in Prospectors Hall. This is a discrete visual arts project running alongside the festival.</t>
  </si>
  <si>
    <t>Brisbane, Gold Coast, NSW, VIC</t>
  </si>
  <si>
    <t>Australia wide, International</t>
  </si>
  <si>
    <t>Gympie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</si>
</sst>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quot;$&quot;#,##0;[Red]\-&quot;$&quot;#,##0"/>
    <numFmt numFmtId="44" formatCode="_-&quot;$&quot;* #,##0.00_-;\-&quot;$&quot;* #,##0.00_-;_-&quot;$&quot;* &quot;-&quot;??_-;_-@_-"/>
    <numFmt numFmtId="164" formatCode="&quot;$&quot;#,##0"/>
  </numFmts>
  <fonts count="28" x14ac:knownFonts="1">
    <font>
      <sz val="10"/>
      <name val="Arial"/>
    </font>
    <font>
      <sz val="11"/>
      <color theme="1"/>
      <name val="Arial"/>
      <family val="2"/>
      <scheme val="minor"/>
    </font>
    <font>
      <sz val="11"/>
      <color theme="1"/>
      <name val="Arial"/>
      <family val="2"/>
      <scheme val="minor"/>
    </font>
    <font>
      <sz val="8"/>
      <name val="Arial"/>
      <family val="2"/>
    </font>
    <font>
      <b/>
      <sz val="10"/>
      <color indexed="9"/>
      <name val="Arial"/>
      <family val="2"/>
      <scheme val="minor"/>
    </font>
    <font>
      <sz val="10"/>
      <name val="Arial"/>
      <family val="2"/>
      <scheme val="minor"/>
    </font>
    <font>
      <sz val="9"/>
      <name val="Arial"/>
      <family val="2"/>
      <scheme val="minor"/>
    </font>
    <font>
      <sz val="22"/>
      <name val="Arial"/>
      <family val="2"/>
      <scheme val="minor"/>
    </font>
    <font>
      <b/>
      <sz val="18"/>
      <color theme="3"/>
      <name val="Arial"/>
      <family val="2"/>
      <scheme val="major"/>
    </font>
    <font>
      <b/>
      <sz val="15"/>
      <color theme="3"/>
      <name val="Arial"/>
      <family val="2"/>
      <scheme val="minor"/>
    </font>
    <font>
      <b/>
      <sz val="13"/>
      <color theme="3"/>
      <name val="Arial"/>
      <family val="2"/>
      <scheme val="minor"/>
    </font>
    <font>
      <b/>
      <sz val="11"/>
      <color theme="3"/>
      <name val="Arial"/>
      <family val="2"/>
      <scheme val="minor"/>
    </font>
    <font>
      <sz val="11"/>
      <color rgb="FF006100"/>
      <name val="Arial"/>
      <family val="2"/>
      <scheme val="minor"/>
    </font>
    <font>
      <sz val="11"/>
      <color rgb="FF9C0006"/>
      <name val="Arial"/>
      <family val="2"/>
      <scheme val="minor"/>
    </font>
    <font>
      <sz val="11"/>
      <color rgb="FF9C6500"/>
      <name val="Arial"/>
      <family val="2"/>
      <scheme val="minor"/>
    </font>
    <font>
      <sz val="11"/>
      <color rgb="FF3F3F76"/>
      <name val="Arial"/>
      <family val="2"/>
      <scheme val="minor"/>
    </font>
    <font>
      <b/>
      <sz val="11"/>
      <color rgb="FF3F3F3F"/>
      <name val="Arial"/>
      <family val="2"/>
      <scheme val="minor"/>
    </font>
    <font>
      <b/>
      <sz val="11"/>
      <color rgb="FFFA7D00"/>
      <name val="Arial"/>
      <family val="2"/>
      <scheme val="minor"/>
    </font>
    <font>
      <sz val="11"/>
      <color rgb="FFFA7D00"/>
      <name val="Arial"/>
      <family val="2"/>
      <scheme val="minor"/>
    </font>
    <font>
      <b/>
      <sz val="11"/>
      <color theme="0"/>
      <name val="Arial"/>
      <family val="2"/>
      <scheme val="minor"/>
    </font>
    <font>
      <sz val="11"/>
      <color rgb="FFFF0000"/>
      <name val="Arial"/>
      <family val="2"/>
      <scheme val="minor"/>
    </font>
    <font>
      <i/>
      <sz val="11"/>
      <color rgb="FF7F7F7F"/>
      <name val="Arial"/>
      <family val="2"/>
      <scheme val="minor"/>
    </font>
    <font>
      <b/>
      <sz val="11"/>
      <color theme="1"/>
      <name val="Arial"/>
      <family val="2"/>
      <scheme val="minor"/>
    </font>
    <font>
      <sz val="11"/>
      <color theme="0"/>
      <name val="Arial"/>
      <family val="2"/>
      <scheme val="minor"/>
    </font>
    <font>
      <b/>
      <sz val="11"/>
      <color rgb="FFFF0000"/>
      <name val="Arial"/>
      <family val="2"/>
      <scheme val="minor"/>
    </font>
    <font>
      <b/>
      <sz val="10"/>
      <name val="Arial"/>
      <family val="2"/>
      <scheme val="minor"/>
    </font>
    <font>
      <sz val="10"/>
      <color theme="1"/>
      <name val="Arial"/>
      <family val="2"/>
      <scheme val="minor"/>
    </font>
    <font>
      <sz val="10"/>
      <color rgb="FF000000"/>
      <name val="Arial"/>
      <family val="2"/>
      <scheme val="minor"/>
    </font>
  </fonts>
  <fills count="39">
    <fill>
      <patternFill patternType="none"/>
    </fill>
    <fill>
      <patternFill patternType="gray125"/>
    </fill>
    <fill>
      <patternFill patternType="solid">
        <fgColor indexed="9"/>
        <bgColor indexed="64"/>
      </patternFill>
    </fill>
    <fill>
      <patternFill patternType="solid">
        <fgColor indexed="44"/>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lightUp">
        <fgColor rgb="FFFF0000"/>
        <bgColor theme="5" tint="0.79998168889431442"/>
      </patternFill>
    </fill>
    <fill>
      <patternFill patternType="solid">
        <fgColor theme="1" tint="4.9989318521683403E-2"/>
        <bgColor indexed="64"/>
      </patternFill>
    </fill>
    <fill>
      <patternFill patternType="solid">
        <fgColor rgb="FFF3F9FF"/>
        <bgColor indexed="64"/>
      </patternFill>
    </fill>
  </fills>
  <borders count="28">
    <border>
      <left/>
      <right/>
      <top/>
      <bottom/>
      <diagonal/>
    </border>
    <border>
      <left style="thin">
        <color indexed="61"/>
      </left>
      <right/>
      <top style="thin">
        <color indexed="54"/>
      </top>
      <bottom style="thin">
        <color indexed="61"/>
      </bottom>
      <diagonal/>
    </border>
    <border>
      <left style="thin">
        <color indexed="61"/>
      </left>
      <right style="thin">
        <color indexed="61"/>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style="thin">
        <color theme="0" tint="-0.34998626667073579"/>
      </right>
      <top style="thin">
        <color indexed="64"/>
      </top>
      <bottom style="medium">
        <color indexed="64"/>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bottom/>
      <diagonal/>
    </border>
    <border>
      <left style="thin">
        <color theme="0" tint="-0.34998626667073579"/>
      </left>
      <right style="thin">
        <color theme="0" tint="-0.34998626667073579"/>
      </right>
      <top style="thin">
        <color theme="0" tint="-0.34998626667073579"/>
      </top>
      <bottom style="thin">
        <color indexed="64"/>
      </bottom>
      <diagonal/>
    </border>
    <border>
      <left/>
      <right style="thin">
        <color theme="0" tint="-0.34998626667073579"/>
      </right>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theme="0" tint="-0.34998626667073579"/>
      </right>
      <top style="thin">
        <color indexed="64"/>
      </top>
      <bottom/>
      <diagonal/>
    </border>
    <border>
      <left style="thin">
        <color theme="0" tint="-0.34998626667073579"/>
      </left>
      <right style="thin">
        <color theme="0" tint="-0.34998626667073579"/>
      </right>
      <top style="thin">
        <color indexed="64"/>
      </top>
      <bottom/>
      <diagonal/>
    </border>
    <border>
      <left style="thin">
        <color theme="0" tint="-0.34998626667073579"/>
      </left>
      <right/>
      <top style="thin">
        <color indexed="64"/>
      </top>
      <bottom/>
      <diagonal/>
    </border>
    <border>
      <left style="thin">
        <color theme="0" tint="-0.34998626667073579"/>
      </left>
      <right/>
      <top/>
      <bottom/>
      <diagonal/>
    </border>
  </borders>
  <cellStyleXfs count="61">
    <xf numFmtId="0" fontId="0" fillId="0" borderId="0"/>
    <xf numFmtId="0" fontId="8" fillId="0" borderId="0" applyNumberFormat="0" applyFill="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5" borderId="0" applyNumberFormat="0" applyBorder="0" applyAlignment="0" applyProtection="0"/>
    <xf numFmtId="0" fontId="13" fillId="6" borderId="0" applyNumberFormat="0" applyBorder="0" applyAlignment="0" applyProtection="0"/>
    <xf numFmtId="0" fontId="14" fillId="7" borderId="0" applyNumberFormat="0" applyBorder="0" applyAlignment="0" applyProtection="0"/>
    <xf numFmtId="0" fontId="15" fillId="8" borderId="6" applyNumberFormat="0" applyAlignment="0" applyProtection="0"/>
    <xf numFmtId="0" fontId="16" fillId="9" borderId="7" applyNumberFormat="0" applyAlignment="0" applyProtection="0"/>
    <xf numFmtId="0" fontId="17" fillId="9" borderId="6" applyNumberFormat="0" applyAlignment="0" applyProtection="0"/>
    <xf numFmtId="0" fontId="18" fillId="0" borderId="8" applyNumberFormat="0" applyFill="0" applyAlignment="0" applyProtection="0"/>
    <xf numFmtId="0" fontId="19" fillId="10" borderId="9" applyNumberFormat="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11" applyNumberFormat="0" applyFill="0" applyAlignment="0" applyProtection="0"/>
    <xf numFmtId="0" fontId="23"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3" fillId="31" borderId="0" applyNumberFormat="0" applyBorder="0" applyAlignment="0" applyProtection="0"/>
    <xf numFmtId="0" fontId="23" fillId="32"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3" fillId="35" borderId="0" applyNumberFormat="0" applyBorder="0" applyAlignment="0" applyProtection="0"/>
    <xf numFmtId="0" fontId="2" fillId="0" borderId="0"/>
    <xf numFmtId="0" fontId="2" fillId="11" borderId="10" applyNumberFormat="0" applyFont="0" applyAlignment="0" applyProtection="0"/>
    <xf numFmtId="14" fontId="24" fillId="36" borderId="12" applyAlignment="0">
      <protection locked="0"/>
    </xf>
    <xf numFmtId="44" fontId="2" fillId="0" borderId="0" applyFont="0" applyFill="0" applyBorder="0" applyAlignment="0" applyProtection="0"/>
    <xf numFmtId="0" fontId="1" fillId="0" borderId="0"/>
    <xf numFmtId="0" fontId="1" fillId="11" borderId="10"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4" fontId="1" fillId="0" borderId="0" applyFont="0" applyFill="0" applyBorder="0" applyAlignment="0" applyProtection="0"/>
    <xf numFmtId="14" fontId="24" fillId="36" borderId="13" applyAlignment="0">
      <protection locked="0"/>
    </xf>
  </cellStyleXfs>
  <cellXfs count="71">
    <xf numFmtId="0" fontId="0" fillId="0" borderId="0" xfId="0"/>
    <xf numFmtId="0" fontId="5" fillId="0" borderId="0" xfId="0" applyFont="1" applyAlignment="1">
      <alignment wrapText="1"/>
    </xf>
    <xf numFmtId="0" fontId="5" fillId="2" borderId="1" xfId="0" applyFont="1" applyFill="1" applyBorder="1" applyAlignment="1">
      <alignment vertical="center" wrapText="1"/>
    </xf>
    <xf numFmtId="0" fontId="6" fillId="0" borderId="2" xfId="0" applyFont="1" applyBorder="1" applyAlignment="1">
      <alignment horizontal="left" wrapText="1"/>
    </xf>
    <xf numFmtId="0" fontId="6" fillId="0" borderId="2" xfId="0" applyFont="1" applyBorder="1" applyAlignment="1">
      <alignment horizontal="right" wrapText="1"/>
    </xf>
    <xf numFmtId="0" fontId="5" fillId="0" borderId="0" xfId="0" applyFont="1" applyBorder="1" applyAlignment="1">
      <alignment wrapText="1"/>
    </xf>
    <xf numFmtId="0" fontId="5" fillId="4" borderId="0" xfId="0" applyFont="1" applyFill="1" applyBorder="1" applyAlignment="1">
      <alignment vertical="center" wrapText="1"/>
    </xf>
    <xf numFmtId="0" fontId="5" fillId="4" borderId="0" xfId="0" applyNumberFormat="1" applyFont="1" applyFill="1" applyBorder="1" applyAlignment="1">
      <alignment horizontal="right" vertical="center" wrapText="1"/>
    </xf>
    <xf numFmtId="0" fontId="5" fillId="4" borderId="0" xfId="0" applyFont="1" applyFill="1" applyBorder="1" applyAlignment="1">
      <alignment horizontal="right" vertical="center" wrapText="1"/>
    </xf>
    <xf numFmtId="6" fontId="6" fillId="0" borderId="2" xfId="0" applyNumberFormat="1" applyFont="1" applyBorder="1" applyAlignment="1">
      <alignment horizontal="right" wrapText="1"/>
    </xf>
    <xf numFmtId="0" fontId="25" fillId="0" borderId="0" xfId="0" applyFont="1" applyAlignment="1">
      <alignment wrapText="1"/>
    </xf>
    <xf numFmtId="0" fontId="5" fillId="3" borderId="14" xfId="0" applyFont="1" applyFill="1" applyBorder="1" applyAlignment="1">
      <alignment vertical="center" wrapText="1"/>
    </xf>
    <xf numFmtId="6" fontId="5" fillId="3" borderId="14" xfId="0" applyNumberFormat="1" applyFont="1" applyFill="1" applyBorder="1" applyAlignment="1">
      <alignment horizontal="right" vertical="center" wrapText="1"/>
    </xf>
    <xf numFmtId="0" fontId="5" fillId="0" borderId="14" xfId="0" applyFont="1" applyFill="1" applyBorder="1" applyAlignment="1">
      <alignment vertical="center" wrapText="1"/>
    </xf>
    <xf numFmtId="6" fontId="5" fillId="0" borderId="14" xfId="0" applyNumberFormat="1" applyFont="1" applyFill="1" applyBorder="1" applyAlignment="1">
      <alignment horizontal="right" vertical="center" wrapText="1"/>
    </xf>
    <xf numFmtId="0" fontId="5" fillId="2" borderId="14" xfId="0" applyFont="1" applyFill="1" applyBorder="1" applyAlignment="1">
      <alignment vertical="center" wrapText="1"/>
    </xf>
    <xf numFmtId="6" fontId="5" fillId="2" borderId="14" xfId="0" applyNumberFormat="1" applyFont="1" applyFill="1" applyBorder="1" applyAlignment="1">
      <alignment horizontal="right" vertical="center" wrapText="1"/>
    </xf>
    <xf numFmtId="0" fontId="5" fillId="3" borderId="14" xfId="0" quotePrefix="1" applyFont="1" applyFill="1" applyBorder="1" applyAlignment="1">
      <alignment vertical="center" wrapText="1"/>
    </xf>
    <xf numFmtId="0" fontId="5" fillId="2" borderId="15" xfId="0" applyFont="1" applyFill="1" applyBorder="1" applyAlignment="1">
      <alignment vertical="center" wrapText="1"/>
    </xf>
    <xf numFmtId="6" fontId="5" fillId="2" borderId="15" xfId="0" applyNumberFormat="1" applyFont="1" applyFill="1" applyBorder="1" applyAlignment="1">
      <alignment horizontal="right" vertical="center" wrapText="1"/>
    </xf>
    <xf numFmtId="0" fontId="5" fillId="0" borderId="0" xfId="0" applyFont="1" applyAlignment="1">
      <alignment vertical="center" wrapText="1"/>
    </xf>
    <xf numFmtId="0" fontId="4" fillId="37" borderId="15" xfId="0" applyFont="1" applyFill="1" applyBorder="1" applyAlignment="1">
      <alignment horizontal="center" vertical="center" wrapText="1"/>
    </xf>
    <xf numFmtId="0" fontId="5" fillId="3" borderId="17" xfId="0" applyFont="1" applyFill="1" applyBorder="1" applyAlignment="1">
      <alignment vertical="center" wrapText="1"/>
    </xf>
    <xf numFmtId="6" fontId="5" fillId="3" borderId="17" xfId="0" applyNumberFormat="1" applyFont="1" applyFill="1" applyBorder="1" applyAlignment="1">
      <alignment horizontal="right" vertical="center" wrapText="1"/>
    </xf>
    <xf numFmtId="0" fontId="5" fillId="0" borderId="17" xfId="0" applyFont="1" applyFill="1" applyBorder="1" applyAlignment="1">
      <alignment vertical="center" wrapText="1"/>
    </xf>
    <xf numFmtId="6" fontId="5" fillId="0" borderId="17" xfId="0" applyNumberFormat="1" applyFont="1" applyFill="1" applyBorder="1" applyAlignment="1">
      <alignment horizontal="right" vertical="center" wrapText="1"/>
    </xf>
    <xf numFmtId="0" fontId="25" fillId="0" borderId="16" xfId="0" applyFont="1" applyFill="1" applyBorder="1" applyAlignment="1">
      <alignment vertical="center" wrapText="1"/>
    </xf>
    <xf numFmtId="6" fontId="25" fillId="0" borderId="16" xfId="0" applyNumberFormat="1" applyFont="1" applyFill="1" applyBorder="1" applyAlignment="1">
      <alignment horizontal="right" vertical="center" wrapText="1"/>
    </xf>
    <xf numFmtId="0" fontId="5" fillId="0" borderId="0" xfId="0" applyFont="1" applyFill="1" applyAlignment="1">
      <alignment wrapText="1"/>
    </xf>
    <xf numFmtId="0" fontId="5" fillId="38" borderId="14" xfId="0" applyFont="1" applyFill="1" applyBorder="1" applyAlignment="1">
      <alignment vertical="center" wrapText="1"/>
    </xf>
    <xf numFmtId="0" fontId="5" fillId="38" borderId="1" xfId="0" applyFont="1" applyFill="1" applyBorder="1" applyAlignment="1">
      <alignment vertical="center" wrapText="1"/>
    </xf>
    <xf numFmtId="0" fontId="5" fillId="0" borderId="1" xfId="0" applyFont="1" applyFill="1" applyBorder="1" applyAlignment="1">
      <alignment vertical="center" wrapText="1"/>
    </xf>
    <xf numFmtId="0" fontId="26" fillId="0" borderId="14" xfId="0" applyFont="1" applyFill="1" applyBorder="1" applyAlignment="1" applyProtection="1">
      <alignment horizontal="left" vertical="center" wrapText="1"/>
    </xf>
    <xf numFmtId="0" fontId="5" fillId="0" borderId="14" xfId="0" applyFont="1" applyFill="1" applyBorder="1" applyAlignment="1">
      <alignment horizontal="left" vertical="center" wrapText="1"/>
    </xf>
    <xf numFmtId="0" fontId="27" fillId="0" borderId="14" xfId="0" applyFont="1" applyFill="1" applyBorder="1" applyAlignment="1">
      <alignment horizontal="left" vertical="center" wrapText="1"/>
    </xf>
    <xf numFmtId="0" fontId="26" fillId="0" borderId="14" xfId="0" applyFont="1" applyFill="1" applyBorder="1" applyAlignment="1">
      <alignment horizontal="left" vertical="center" wrapText="1"/>
    </xf>
    <xf numFmtId="0" fontId="5" fillId="38" borderId="14" xfId="0" applyFont="1" applyFill="1" applyBorder="1" applyAlignment="1">
      <alignment horizontal="left" vertical="center" wrapText="1"/>
    </xf>
    <xf numFmtId="0" fontId="27" fillId="38" borderId="14" xfId="0" applyFont="1" applyFill="1" applyBorder="1" applyAlignment="1">
      <alignment horizontal="left" vertical="center" wrapText="1"/>
    </xf>
    <xf numFmtId="0" fontId="26" fillId="38" borderId="14" xfId="0" applyFont="1" applyFill="1" applyBorder="1" applyAlignment="1" applyProtection="1">
      <alignment horizontal="left" vertical="center" wrapText="1"/>
    </xf>
    <xf numFmtId="0" fontId="5" fillId="0" borderId="18" xfId="0" applyFont="1" applyFill="1" applyBorder="1" applyAlignment="1">
      <alignment vertical="center" wrapText="1"/>
    </xf>
    <xf numFmtId="0" fontId="25" fillId="38" borderId="16" xfId="0" applyFont="1" applyFill="1" applyBorder="1" applyAlignment="1">
      <alignment vertical="center" wrapText="1"/>
    </xf>
    <xf numFmtId="6" fontId="25" fillId="38" borderId="16" xfId="0" applyNumberFormat="1" applyFont="1" applyFill="1" applyBorder="1" applyAlignment="1">
      <alignment horizontal="right" vertical="center" wrapText="1"/>
    </xf>
    <xf numFmtId="0" fontId="5" fillId="0" borderId="19" xfId="0" applyFont="1" applyFill="1" applyBorder="1" applyAlignment="1">
      <alignment vertical="center" wrapText="1"/>
    </xf>
    <xf numFmtId="6" fontId="5" fillId="0" borderId="19" xfId="0" applyNumberFormat="1" applyFont="1" applyFill="1" applyBorder="1" applyAlignment="1">
      <alignment horizontal="right" vertical="center" wrapText="1"/>
    </xf>
    <xf numFmtId="0" fontId="5" fillId="0" borderId="0" xfId="0" applyFont="1" applyAlignment="1">
      <alignment horizontal="center" vertical="center" wrapText="1"/>
    </xf>
    <xf numFmtId="0" fontId="4" fillId="37" borderId="20" xfId="0" applyFont="1" applyFill="1" applyBorder="1" applyAlignment="1">
      <alignment horizontal="center" vertical="center" wrapText="1"/>
    </xf>
    <xf numFmtId="0" fontId="5" fillId="38" borderId="21" xfId="0" applyFont="1" applyFill="1" applyBorder="1" applyAlignment="1">
      <alignment horizontal="left" vertical="center" wrapText="1"/>
    </xf>
    <xf numFmtId="0" fontId="5" fillId="0" borderId="21" xfId="0" applyFont="1" applyFill="1" applyBorder="1" applyAlignment="1">
      <alignment horizontal="left" vertical="center" wrapText="1"/>
    </xf>
    <xf numFmtId="0" fontId="5" fillId="2" borderId="20" xfId="0" applyFont="1" applyFill="1" applyBorder="1" applyAlignment="1">
      <alignment vertical="center" wrapText="1"/>
    </xf>
    <xf numFmtId="0" fontId="4" fillId="37" borderId="22" xfId="0" applyFont="1" applyFill="1" applyBorder="1" applyAlignment="1">
      <alignment horizontal="center" vertical="center" wrapText="1"/>
    </xf>
    <xf numFmtId="6" fontId="5" fillId="38" borderId="23" xfId="0" applyNumberFormat="1" applyFont="1" applyFill="1" applyBorder="1" applyAlignment="1">
      <alignment horizontal="right" vertical="center" wrapText="1"/>
    </xf>
    <xf numFmtId="6" fontId="5" fillId="0" borderId="23" xfId="0" applyNumberFormat="1" applyFont="1" applyFill="1" applyBorder="1" applyAlignment="1">
      <alignment horizontal="right" vertical="center" wrapText="1"/>
    </xf>
    <xf numFmtId="6" fontId="5" fillId="2" borderId="22" xfId="0" applyNumberFormat="1" applyFont="1" applyFill="1" applyBorder="1" applyAlignment="1">
      <alignment horizontal="right" vertical="center" wrapText="1"/>
    </xf>
    <xf numFmtId="0" fontId="25" fillId="3" borderId="24" xfId="0" applyFont="1" applyFill="1" applyBorder="1" applyAlignment="1">
      <alignment vertical="center" wrapText="1"/>
    </xf>
    <xf numFmtId="0" fontId="25" fillId="3" borderId="25" xfId="0" applyFont="1" applyFill="1" applyBorder="1" applyAlignment="1">
      <alignment vertical="center" wrapText="1"/>
    </xf>
    <xf numFmtId="6" fontId="25" fillId="3" borderId="26" xfId="0" applyNumberFormat="1" applyFont="1" applyFill="1" applyBorder="1" applyAlignment="1">
      <alignment horizontal="right" vertical="center" wrapText="1"/>
    </xf>
    <xf numFmtId="6" fontId="5" fillId="0" borderId="27" xfId="0" applyNumberFormat="1" applyFont="1" applyFill="1" applyBorder="1" applyAlignment="1">
      <alignment horizontal="right" vertical="center" wrapText="1"/>
    </xf>
    <xf numFmtId="0" fontId="25" fillId="0" borderId="16" xfId="0" applyFont="1" applyFill="1" applyBorder="1" applyAlignment="1">
      <alignment vertical="center"/>
    </xf>
    <xf numFmtId="6" fontId="5" fillId="3" borderId="14" xfId="0" applyNumberFormat="1" applyFont="1" applyFill="1" applyBorder="1" applyAlignment="1">
      <alignment horizontal="center" vertical="center" wrapText="1"/>
    </xf>
    <xf numFmtId="6" fontId="5" fillId="0" borderId="14" xfId="0" applyNumberFormat="1" applyFont="1" applyFill="1" applyBorder="1" applyAlignment="1">
      <alignment horizontal="center" vertical="center" wrapText="1"/>
    </xf>
    <xf numFmtId="0" fontId="5" fillId="3" borderId="18" xfId="0" applyFont="1" applyFill="1" applyBorder="1" applyAlignment="1">
      <alignment vertical="center" wrapText="1"/>
    </xf>
    <xf numFmtId="6" fontId="5" fillId="3" borderId="18" xfId="0" applyNumberFormat="1" applyFont="1" applyFill="1" applyBorder="1" applyAlignment="1">
      <alignment horizontal="right" vertical="center" wrapText="1"/>
    </xf>
    <xf numFmtId="6" fontId="5" fillId="3" borderId="18" xfId="0" applyNumberFormat="1" applyFont="1" applyFill="1" applyBorder="1" applyAlignment="1">
      <alignment horizontal="center" vertical="center" wrapText="1"/>
    </xf>
    <xf numFmtId="0" fontId="5" fillId="0" borderId="14" xfId="0" quotePrefix="1" applyFont="1" applyFill="1" applyBorder="1" applyAlignment="1">
      <alignment vertical="center" wrapText="1"/>
    </xf>
    <xf numFmtId="0" fontId="5" fillId="3" borderId="18" xfId="0" quotePrefix="1" applyFont="1" applyFill="1" applyBorder="1" applyAlignment="1">
      <alignment vertical="center" wrapText="1"/>
    </xf>
    <xf numFmtId="0" fontId="5" fillId="2" borderId="14" xfId="0" applyFont="1" applyFill="1" applyBorder="1" applyAlignment="1">
      <alignment horizontal="center" vertical="center" wrapText="1"/>
    </xf>
    <xf numFmtId="164" fontId="5" fillId="0" borderId="14" xfId="0" applyNumberFormat="1" applyFont="1" applyFill="1" applyBorder="1" applyAlignment="1">
      <alignment horizontal="right" vertical="center" wrapText="1"/>
    </xf>
    <xf numFmtId="164" fontId="5" fillId="3" borderId="18" xfId="0" applyNumberFormat="1" applyFont="1" applyFill="1" applyBorder="1" applyAlignment="1">
      <alignment horizontal="right" vertical="center" wrapText="1"/>
    </xf>
    <xf numFmtId="164" fontId="5" fillId="3" borderId="14" xfId="0" applyNumberFormat="1" applyFont="1" applyFill="1" applyBorder="1" applyAlignment="1">
      <alignment horizontal="right" vertical="center" wrapText="1"/>
    </xf>
    <xf numFmtId="164" fontId="5" fillId="2" borderId="14" xfId="0" applyNumberFormat="1" applyFont="1" applyFill="1" applyBorder="1" applyAlignment="1">
      <alignment horizontal="right" vertical="center" wrapText="1"/>
    </xf>
    <xf numFmtId="0" fontId="7" fillId="2" borderId="0" xfId="0" applyFont="1" applyFill="1" applyBorder="1" applyAlignment="1" applyProtection="1">
      <alignment horizontal="center" vertical="center" wrapText="1"/>
      <protection locked="0"/>
    </xf>
  </cellXfs>
  <cellStyles count="61">
    <cellStyle name="20% - Accent1" xfId="18" builtinId="30" customBuiltin="1"/>
    <cellStyle name="20% - Accent1 2" xfId="47"/>
    <cellStyle name="20% - Accent2" xfId="22" builtinId="34" customBuiltin="1"/>
    <cellStyle name="20% - Accent2 2" xfId="49"/>
    <cellStyle name="20% - Accent3" xfId="26" builtinId="38" customBuiltin="1"/>
    <cellStyle name="20% - Accent3 2" xfId="51"/>
    <cellStyle name="20% - Accent4" xfId="30" builtinId="42" customBuiltin="1"/>
    <cellStyle name="20% - Accent4 2" xfId="53"/>
    <cellStyle name="20% - Accent5" xfId="34" builtinId="46" customBuiltin="1"/>
    <cellStyle name="20% - Accent5 2" xfId="55"/>
    <cellStyle name="20% - Accent6" xfId="38" builtinId="50" customBuiltin="1"/>
    <cellStyle name="20% - Accent6 2" xfId="57"/>
    <cellStyle name="40% - Accent1" xfId="19" builtinId="31" customBuiltin="1"/>
    <cellStyle name="40% - Accent1 2" xfId="48"/>
    <cellStyle name="40% - Accent2" xfId="23" builtinId="35" customBuiltin="1"/>
    <cellStyle name="40% - Accent2 2" xfId="50"/>
    <cellStyle name="40% - Accent3" xfId="27" builtinId="39" customBuiltin="1"/>
    <cellStyle name="40% - Accent3 2" xfId="52"/>
    <cellStyle name="40% - Accent4" xfId="31" builtinId="43" customBuiltin="1"/>
    <cellStyle name="40% - Accent4 2" xfId="54"/>
    <cellStyle name="40% - Accent5" xfId="35" builtinId="47" customBuiltin="1"/>
    <cellStyle name="40% - Accent5 2" xfId="56"/>
    <cellStyle name="40% - Accent6" xfId="39" builtinId="51" customBuiltin="1"/>
    <cellStyle name="40% - Accent6 2" xfId="58"/>
    <cellStyle name="60% - Accent1" xfId="20" builtinId="32" customBuiltin="1"/>
    <cellStyle name="60% - Accent2" xfId="24" builtinId="36" customBuiltin="1"/>
    <cellStyle name="60% - Accent3" xfId="28" builtinId="40" customBuiltin="1"/>
    <cellStyle name="60% - Accent4" xfId="32" builtinId="44" customBuiltin="1"/>
    <cellStyle name="60% - Accent5" xfId="36" builtinId="48" customBuiltin="1"/>
    <cellStyle name="60% - Accent6" xfId="40" builtinId="52" customBuiltin="1"/>
    <cellStyle name="Accent1" xfId="17" builtinId="29" customBuiltin="1"/>
    <cellStyle name="Accent2" xfId="21" builtinId="33" customBuiltin="1"/>
    <cellStyle name="Accent3" xfId="25" builtinId="37" customBuiltin="1"/>
    <cellStyle name="Accent4" xfId="29" builtinId="41" customBuiltin="1"/>
    <cellStyle name="Accent5" xfId="33" builtinId="45" customBuiltin="1"/>
    <cellStyle name="Accent6" xfId="37" builtinId="49" customBuiltin="1"/>
    <cellStyle name="Bad" xfId="7" builtinId="27" customBuiltin="1"/>
    <cellStyle name="Calculation" xfId="11" builtinId="22" customBuiltin="1"/>
    <cellStyle name="Check Cell" xfId="13" builtinId="23" customBuiltin="1"/>
    <cellStyle name="Currency 2" xfId="44"/>
    <cellStyle name="Currency 3" xfId="59"/>
    <cellStyle name="Explanatory Text" xfId="15"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eligible / withdrawn" xfId="43"/>
    <cellStyle name="Ineligible / withdrawn 2" xfId="60"/>
    <cellStyle name="Input" xfId="9" builtinId="20" customBuiltin="1"/>
    <cellStyle name="Linked Cell" xfId="12" builtinId="24" customBuiltin="1"/>
    <cellStyle name="Neutral" xfId="8" builtinId="28" customBuiltin="1"/>
    <cellStyle name="Normal" xfId="0" builtinId="0"/>
    <cellStyle name="Normal 2" xfId="41"/>
    <cellStyle name="Normal 3" xfId="45"/>
    <cellStyle name="Note 2" xfId="42"/>
    <cellStyle name="Note 3" xfId="46"/>
    <cellStyle name="Output" xfId="10" builtinId="21" customBuiltin="1"/>
    <cellStyle name="Title" xfId="1" builtinId="15" customBuiltin="1"/>
    <cellStyle name="Total" xfId="16" builtinId="25" customBuiltin="1"/>
    <cellStyle name="Warning Text" xfId="14" builtinId="11" customBuiltin="1"/>
  </cellStyles>
  <dxfs count="21">
    <dxf>
      <fill>
        <patternFill>
          <bgColor indexed="27"/>
        </patternFill>
      </fill>
    </dxf>
    <dxf>
      <fill>
        <patternFill>
          <bgColor indexed="27"/>
        </patternFill>
      </fill>
    </dxf>
    <dxf>
      <font>
        <b/>
        <i val="0"/>
        <color auto="1"/>
      </font>
      <fill>
        <patternFill patternType="solid">
          <bgColor rgb="FF92D050"/>
        </patternFill>
      </fill>
    </dxf>
    <dxf>
      <font>
        <b/>
        <i val="0"/>
      </font>
      <fill>
        <patternFill>
          <bgColor rgb="FF00B0F0"/>
        </patternFill>
      </fill>
    </dxf>
    <dxf>
      <font>
        <b/>
        <i val="0"/>
      </font>
      <fill>
        <patternFill patternType="solid">
          <fgColor auto="1"/>
          <bgColor rgb="FFFFFF00"/>
        </patternFill>
      </fill>
    </dxf>
    <dxf>
      <font>
        <b/>
        <i val="0"/>
        <color auto="1"/>
      </font>
      <fill>
        <patternFill patternType="solid">
          <bgColor rgb="FF92D050"/>
        </patternFill>
      </fill>
    </dxf>
    <dxf>
      <font>
        <b/>
        <i val="0"/>
      </font>
      <fill>
        <patternFill>
          <bgColor rgb="FF00B0F0"/>
        </patternFill>
      </fill>
    </dxf>
    <dxf>
      <font>
        <b/>
        <i val="0"/>
      </font>
      <fill>
        <patternFill patternType="solid">
          <fgColor auto="1"/>
          <bgColor rgb="FFFFFF00"/>
        </patternFill>
      </fill>
    </dxf>
    <dxf>
      <fill>
        <patternFill>
          <bgColor indexed="27"/>
        </patternFill>
      </fill>
    </dxf>
    <dxf>
      <fill>
        <patternFill>
          <bgColor indexed="27"/>
        </patternFill>
      </fill>
    </dxf>
    <dxf>
      <fill>
        <patternFill>
          <bgColor indexed="27"/>
        </patternFill>
      </fill>
    </dxf>
    <dxf>
      <fill>
        <patternFill>
          <bgColor indexed="27"/>
        </patternFill>
      </fill>
    </dxf>
    <dxf>
      <fill>
        <patternFill>
          <bgColor indexed="27"/>
        </patternFill>
      </fill>
    </dxf>
    <dxf>
      <fill>
        <patternFill>
          <bgColor indexed="27"/>
        </patternFill>
      </fill>
    </dxf>
    <dxf>
      <fill>
        <patternFill>
          <bgColor indexed="27"/>
        </patternFill>
      </fill>
    </dxf>
    <dxf>
      <border outline="0">
        <right style="thin">
          <color theme="0" tint="-0.34998626667073579"/>
        </right>
        <bottom style="medium">
          <color indexed="64"/>
        </bottom>
      </border>
    </dxf>
    <dxf>
      <border outline="0">
        <bottom style="thin">
          <color theme="0" tint="-0.34998626667073579"/>
        </bottom>
      </border>
    </dxf>
    <dxf>
      <font>
        <b/>
        <i val="0"/>
        <strike val="0"/>
        <condense val="0"/>
        <extend val="0"/>
        <outline val="0"/>
        <shadow val="0"/>
        <u val="none"/>
        <vertAlign val="baseline"/>
        <sz val="10"/>
        <color indexed="9"/>
        <name val="Arial"/>
        <scheme val="minor"/>
      </font>
      <fill>
        <patternFill patternType="solid">
          <fgColor indexed="64"/>
          <bgColor theme="1" tint="4.9989318521683403E-2"/>
        </patternFill>
      </fill>
      <alignment horizontal="center" vertical="center" textRotation="0" wrapText="1" indent="0" justifyLastLine="0" shrinkToFit="0" readingOrder="0"/>
      <border diagonalUp="0" diagonalDown="0" outline="0">
        <left style="thin">
          <color theme="0" tint="-0.34998626667073579"/>
        </left>
        <right style="thin">
          <color theme="0" tint="-0.34998626667073579"/>
        </right>
        <top/>
        <bottom/>
      </border>
    </dxf>
    <dxf>
      <border outline="0">
        <left style="thin">
          <color theme="0" tint="-0.34998626667073579"/>
        </left>
        <right style="thin">
          <color theme="0" tint="-0.34998626667073579"/>
        </right>
        <bottom style="medium">
          <color indexed="64"/>
        </bottom>
      </border>
    </dxf>
    <dxf>
      <border outline="0">
        <bottom style="thin">
          <color theme="0" tint="-0.34998626667073579"/>
        </bottom>
      </border>
    </dxf>
    <dxf>
      <font>
        <b/>
        <i val="0"/>
        <strike val="0"/>
        <condense val="0"/>
        <extend val="0"/>
        <outline val="0"/>
        <shadow val="0"/>
        <u val="none"/>
        <vertAlign val="baseline"/>
        <sz val="10"/>
        <color indexed="9"/>
        <name val="Arial"/>
        <scheme val="minor"/>
      </font>
      <fill>
        <patternFill patternType="solid">
          <fgColor indexed="64"/>
          <bgColor theme="1" tint="4.9989318521683403E-2"/>
        </patternFill>
      </fill>
      <alignment horizontal="center"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EFF8FB"/>
      <rgbColor rgb="00FF99CC"/>
      <rgbColor rgb="00EF5E72"/>
      <rgbColor rgb="00FFCC99"/>
      <rgbColor rgb="003366FF"/>
      <rgbColor rgb="0033CCCC"/>
      <rgbColor rgb="0099CC00"/>
      <rgbColor rgb="00FFCC00"/>
      <rgbColor rgb="00FF9900"/>
      <rgbColor rgb="00FF6600"/>
      <rgbColor rgb="009AD9E9"/>
      <rgbColor rgb="00969696"/>
      <rgbColor rgb="00003366"/>
      <rgbColor rgb="00339966"/>
      <rgbColor rgb="00003300"/>
      <rgbColor rgb="00333300"/>
      <rgbColor rgb="00993300"/>
      <rgbColor rgb="00C5E9F3"/>
      <rgbColor rgb="00333399"/>
      <rgbColor rgb="00333333"/>
    </indexedColors>
    <mruColors>
      <color rgb="FFF3F9FF"/>
      <color rgb="FF99CCFF"/>
      <color rgb="FFE1F0FF"/>
      <color rgb="FF00966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id="1" name="Table1" displayName="Table1" ref="A2:F92" totalsRowShown="0" headerRowDxfId="20" headerRowBorderDxfId="19" tableBorderDxfId="18">
  <autoFilter ref="A2:F92">
    <filterColumn colId="0" hiddenButton="1"/>
    <filterColumn colId="1" hiddenButton="1"/>
    <filterColumn colId="2" hiddenButton="1"/>
    <filterColumn colId="3" hiddenButton="1"/>
    <filterColumn colId="4" hiddenButton="1"/>
    <filterColumn colId="5" hiddenButton="1"/>
  </autoFilter>
  <tableColumns count="6">
    <tableColumn id="1" name="RECIPIENT"/>
    <tableColumn id="2" name="PROJECT"/>
    <tableColumn id="3" name="PROJECT LOCATION"/>
    <tableColumn id="4" name="FUNDING STREAM"/>
    <tableColumn id="5" name="ARTFORM"/>
    <tableColumn id="6" name="INVESTMENT"/>
  </tableColumns>
  <tableStyleInfo name="TableStyleMedium5" showFirstColumn="0" showLastColumn="0" showRowStripes="1" showColumnStripes="0"/>
</table>
</file>

<file path=xl/tables/table2.xml><?xml version="1.0" encoding="utf-8"?>
<table xmlns="http://schemas.openxmlformats.org/spreadsheetml/2006/main" id="2" name="Table2" displayName="Table2" ref="A2:F14" totalsRowShown="0" headerRowDxfId="17" headerRowBorderDxfId="16" tableBorderDxfId="15">
  <autoFilter ref="A2:F14">
    <filterColumn colId="0" hiddenButton="1"/>
    <filterColumn colId="1" hiddenButton="1"/>
    <filterColumn colId="2" hiddenButton="1"/>
    <filterColumn colId="3" hiddenButton="1"/>
    <filterColumn colId="4" hiddenButton="1"/>
    <filterColumn colId="5" hiddenButton="1"/>
  </autoFilter>
  <tableColumns count="6">
    <tableColumn id="1" name="RECIPIENT"/>
    <tableColumn id="2" name="PROJECT"/>
    <tableColumn id="3" name="PROJECT LOCATION"/>
    <tableColumn id="4" name="FUNDING STREAM"/>
    <tableColumn id="5" name="ARTFORM"/>
    <tableColumn id="6" name="INVESTMENT"/>
  </tableColumns>
  <tableStyleInfo name="TableStyleMedium5" showFirstColumn="0" showLastColumn="0" showRowStripes="1" showColumnStripes="0"/>
</table>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Clarity">
  <a:themeElements>
    <a:clrScheme name="Clarity">
      <a:dk1>
        <a:srgbClr val="292934"/>
      </a:dk1>
      <a:lt1>
        <a:srgbClr val="FFFFFF"/>
      </a:lt1>
      <a:dk2>
        <a:srgbClr val="D2533C"/>
      </a:dk2>
      <a:lt2>
        <a:srgbClr val="F3F2DC"/>
      </a:lt2>
      <a:accent1>
        <a:srgbClr val="93A299"/>
      </a:accent1>
      <a:accent2>
        <a:srgbClr val="AD8F67"/>
      </a:accent2>
      <a:accent3>
        <a:srgbClr val="726056"/>
      </a:accent3>
      <a:accent4>
        <a:srgbClr val="4C5A6A"/>
      </a:accent4>
      <a:accent5>
        <a:srgbClr val="808DA0"/>
      </a:accent5>
      <a:accent6>
        <a:srgbClr val="79463D"/>
      </a:accent6>
      <a:hlink>
        <a:srgbClr val="0000FF"/>
      </a:hlink>
      <a:folHlink>
        <a:srgbClr val="800080"/>
      </a:folHlink>
    </a:clrScheme>
    <a:fontScheme name="Office Classic 2">
      <a:majorFont>
        <a:latin typeface="Arial"/>
        <a:ea typeface=""/>
        <a:cs typeface=""/>
        <a:font script="Jpan" typeface="ＭＳ Ｐゴシック"/>
        <a:font script="Hang" typeface="돋움"/>
        <a:font script="Hans" typeface="方正舒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a:ea typeface=""/>
        <a:cs typeface=""/>
        <a:font script="Jpan" typeface="ＭＳ Ｐゴシック"/>
        <a:font script="Hang" typeface="돋움"/>
        <a:font script="Hans" typeface="方正舒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Clarity">
      <a:fillStyleLst>
        <a:solidFill>
          <a:schemeClr val="phClr"/>
        </a:solidFill>
        <a:gradFill rotWithShape="1">
          <a:gsLst>
            <a:gs pos="0">
              <a:schemeClr val="phClr">
                <a:tint val="50000"/>
                <a:shade val="86000"/>
                <a:satMod val="140000"/>
              </a:schemeClr>
            </a:gs>
            <a:gs pos="45000">
              <a:schemeClr val="phClr">
                <a:tint val="48000"/>
                <a:satMod val="150000"/>
              </a:schemeClr>
            </a:gs>
            <a:gs pos="100000">
              <a:schemeClr val="phClr">
                <a:tint val="28000"/>
                <a:satMod val="160000"/>
              </a:schemeClr>
            </a:gs>
          </a:gsLst>
          <a:path path="circle">
            <a:fillToRect l="100000" t="100000" r="100000" b="100000"/>
          </a:path>
        </a:gradFill>
        <a:gradFill rotWithShape="1">
          <a:gsLst>
            <a:gs pos="0">
              <a:schemeClr val="phClr">
                <a:shade val="70000"/>
                <a:satMod val="150000"/>
              </a:schemeClr>
            </a:gs>
            <a:gs pos="34000">
              <a:schemeClr val="phClr">
                <a:shade val="70000"/>
                <a:satMod val="140000"/>
              </a:schemeClr>
            </a:gs>
            <a:gs pos="70000">
              <a:schemeClr val="phClr">
                <a:tint val="100000"/>
                <a:shade val="90000"/>
                <a:satMod val="140000"/>
              </a:schemeClr>
            </a:gs>
            <a:gs pos="100000">
              <a:schemeClr val="phClr">
                <a:tint val="100000"/>
                <a:shade val="100000"/>
                <a:satMod val="100000"/>
              </a:schemeClr>
            </a:gs>
          </a:gsLst>
          <a:path path="circle">
            <a:fillToRect l="100000" t="100000" r="100000" b="100000"/>
          </a:path>
        </a:gradFill>
      </a:fillStyleLst>
      <a:lnStyleLst>
        <a:ln w="9525" cap="flat" cmpd="sng" algn="ctr">
          <a:solidFill>
            <a:schemeClr val="phClr"/>
          </a:solidFill>
          <a:prstDash val="solid"/>
        </a:ln>
        <a:ln w="26425" cap="flat" cmpd="sng" algn="ctr">
          <a:solidFill>
            <a:schemeClr val="phClr"/>
          </a:solidFill>
          <a:prstDash val="solid"/>
        </a:ln>
        <a:ln w="44450" cap="flat" cmpd="sng" algn="ctr">
          <a:solidFill>
            <a:schemeClr val="phClr"/>
          </a:solidFill>
          <a:prstDash val="solid"/>
        </a:ln>
      </a:lnStyleLst>
      <a:effectStyleLst>
        <a:effectStyle>
          <a:effectLst/>
        </a:effectStyle>
        <a:effectStyle>
          <a:effectLst>
            <a:outerShdw blurRad="38100" dist="25400" dir="2700000" algn="br" rotWithShape="0">
              <a:srgbClr val="000000">
                <a:alpha val="60000"/>
              </a:srgbClr>
            </a:outerShdw>
          </a:effectLst>
        </a:effectStyle>
        <a:effectStyle>
          <a:effectLst>
            <a:outerShdw blurRad="38100" dist="25400" dir="2700000" algn="br" rotWithShape="0">
              <a:srgbClr val="000000">
                <a:alpha val="60000"/>
              </a:srgbClr>
            </a:outerShdw>
          </a:effectLst>
          <a:scene3d>
            <a:camera prst="orthographicFront">
              <a:rot lat="0" lon="0" rev="0"/>
            </a:camera>
            <a:lightRig rig="balanced" dir="t">
              <a:rot lat="0" lon="0" rev="5100000"/>
            </a:lightRig>
          </a:scene3d>
          <a:sp3d contourW="6350">
            <a:bevelT w="29210" h="12700"/>
            <a:contourClr>
              <a:schemeClr val="phClr">
                <a:shade val="30000"/>
                <a:satMod val="130000"/>
              </a:schemeClr>
            </a:contourClr>
          </a:sp3d>
        </a:effectStyle>
      </a:effectStyleLst>
      <a:bgFillStyleLst>
        <a:solidFill>
          <a:schemeClr val="phClr"/>
        </a:solidFill>
        <a:gradFill rotWithShape="1">
          <a:gsLst>
            <a:gs pos="0">
              <a:schemeClr val="phClr">
                <a:tint val="85000"/>
                <a:satMod val="180000"/>
              </a:schemeClr>
            </a:gs>
            <a:gs pos="40000">
              <a:schemeClr val="phClr">
                <a:tint val="95000"/>
                <a:shade val="85000"/>
                <a:satMod val="150000"/>
              </a:schemeClr>
            </a:gs>
            <a:gs pos="100000">
              <a:schemeClr val="phClr">
                <a:shade val="45000"/>
                <a:satMod val="200000"/>
              </a:schemeClr>
            </a:gs>
          </a:gsLst>
          <a:lin ang="5400000" scaled="0"/>
        </a:gradFill>
        <a:blipFill rotWithShape="1">
          <a:blip xmlns:r="http://schemas.openxmlformats.org/officeDocument/2006/relationships" r:embed="rId1">
            <a:duotone>
              <a:schemeClr val="phClr">
                <a:shade val="55000"/>
              </a:schemeClr>
              <a:schemeClr val="phClr">
                <a:tint val="97000"/>
                <a:satMod val="95000"/>
              </a:schemeClr>
            </a:duotone>
          </a:blip>
          <a:tile tx="0" ty="0" sx="70000" sy="70000" flip="none" algn="tl"/>
        </a:blip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3.bin"/><Relationship Id="rId1" Type="http://schemas.openxmlformats.org/officeDocument/2006/relationships/hyperlink" Target="mailto:Opera@Cania" TargetMode="External"/></Relationships>
</file>

<file path=xl/worksheets/_rels/sheet5.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6"/>
  <sheetViews>
    <sheetView tabSelected="1" zoomScaleNormal="100" workbookViewId="0">
      <pane ySplit="2" topLeftCell="A81" activePane="bottomLeft" state="frozen"/>
      <selection pane="bottomLeft" activeCell="G91" sqref="G91"/>
    </sheetView>
  </sheetViews>
  <sheetFormatPr defaultColWidth="9.140625" defaultRowHeight="12.75" x14ac:dyDescent="0.2"/>
  <cols>
    <col min="1" max="1" width="25.5703125" style="1" customWidth="1"/>
    <col min="2" max="2" width="26.5703125" style="3" customWidth="1"/>
    <col min="3" max="3" width="49" style="3" customWidth="1"/>
    <col min="4" max="4" width="24" style="3" customWidth="1"/>
    <col min="5" max="5" width="19.85546875" style="3" customWidth="1"/>
    <col min="6" max="6" width="26" style="3" customWidth="1"/>
    <col min="7" max="7" width="16.42578125" style="4" customWidth="1"/>
    <col min="8" max="8" width="19.7109375" style="1" customWidth="1"/>
    <col min="9" max="16384" width="9.140625" style="1"/>
  </cols>
  <sheetData>
    <row r="1" spans="1:8" ht="65.25" customHeight="1" x14ac:dyDescent="0.2">
      <c r="A1" s="70" t="s">
        <v>847</v>
      </c>
      <c r="B1" s="70"/>
      <c r="C1" s="70"/>
      <c r="D1" s="70"/>
      <c r="E1" s="70"/>
      <c r="F1" s="70"/>
      <c r="G1" s="70"/>
      <c r="H1" s="70"/>
    </row>
    <row r="2" spans="1:8" s="44" customFormat="1" ht="38.25" x14ac:dyDescent="0.2">
      <c r="A2" s="21" t="s">
        <v>0</v>
      </c>
      <c r="B2" s="21" t="s">
        <v>2</v>
      </c>
      <c r="C2" s="21" t="s">
        <v>550</v>
      </c>
      <c r="D2" s="21" t="s">
        <v>3</v>
      </c>
      <c r="E2" s="21" t="s">
        <v>25</v>
      </c>
      <c r="F2" s="21" t="s">
        <v>386</v>
      </c>
      <c r="G2" s="21" t="s">
        <v>1</v>
      </c>
      <c r="H2" s="21" t="s">
        <v>650</v>
      </c>
    </row>
    <row r="3" spans="1:8" ht="114.75" x14ac:dyDescent="0.2">
      <c r="A3" s="11" t="s">
        <v>325</v>
      </c>
      <c r="B3" s="11" t="s">
        <v>857</v>
      </c>
      <c r="C3" s="11" t="s">
        <v>858</v>
      </c>
      <c r="D3" s="11" t="s">
        <v>876</v>
      </c>
      <c r="E3" s="11" t="s">
        <v>372</v>
      </c>
      <c r="F3" s="11" t="s">
        <v>389</v>
      </c>
      <c r="G3" s="12">
        <v>43134</v>
      </c>
      <c r="H3" s="58" t="s">
        <v>651</v>
      </c>
    </row>
    <row r="4" spans="1:8" ht="76.5" x14ac:dyDescent="0.2">
      <c r="A4" s="13" t="s">
        <v>848</v>
      </c>
      <c r="B4" s="13" t="s">
        <v>859</v>
      </c>
      <c r="C4" s="13" t="s">
        <v>860</v>
      </c>
      <c r="D4" s="13" t="s">
        <v>877</v>
      </c>
      <c r="E4" s="13" t="s">
        <v>29</v>
      </c>
      <c r="F4" s="13" t="s">
        <v>388</v>
      </c>
      <c r="G4" s="14">
        <v>60000</v>
      </c>
      <c r="H4" s="59" t="s">
        <v>651</v>
      </c>
    </row>
    <row r="5" spans="1:8" ht="89.25" x14ac:dyDescent="0.2">
      <c r="A5" s="11" t="s">
        <v>849</v>
      </c>
      <c r="B5" s="11" t="s">
        <v>861</v>
      </c>
      <c r="C5" s="11" t="s">
        <v>862</v>
      </c>
      <c r="D5" s="11" t="s">
        <v>878</v>
      </c>
      <c r="E5" s="11" t="s">
        <v>29</v>
      </c>
      <c r="F5" s="11" t="s">
        <v>732</v>
      </c>
      <c r="G5" s="12">
        <v>43350</v>
      </c>
      <c r="H5" s="58" t="s">
        <v>651</v>
      </c>
    </row>
    <row r="6" spans="1:8" ht="102" x14ac:dyDescent="0.2">
      <c r="A6" s="13" t="s">
        <v>850</v>
      </c>
      <c r="B6" s="13" t="s">
        <v>863</v>
      </c>
      <c r="C6" s="13" t="s">
        <v>864</v>
      </c>
      <c r="D6" s="13" t="s">
        <v>879</v>
      </c>
      <c r="E6" s="13" t="s">
        <v>29</v>
      </c>
      <c r="F6" s="13" t="s">
        <v>389</v>
      </c>
      <c r="G6" s="14">
        <v>24640</v>
      </c>
      <c r="H6" s="59" t="s">
        <v>651</v>
      </c>
    </row>
    <row r="7" spans="1:8" ht="114.75" x14ac:dyDescent="0.2">
      <c r="A7" s="11" t="s">
        <v>851</v>
      </c>
      <c r="B7" s="11" t="s">
        <v>865</v>
      </c>
      <c r="C7" s="11" t="s">
        <v>884</v>
      </c>
      <c r="D7" s="11" t="s">
        <v>882</v>
      </c>
      <c r="E7" s="11" t="s">
        <v>29</v>
      </c>
      <c r="F7" s="11" t="s">
        <v>387</v>
      </c>
      <c r="G7" s="12">
        <v>35000</v>
      </c>
      <c r="H7" s="58" t="s">
        <v>651</v>
      </c>
    </row>
    <row r="8" spans="1:8" ht="51" x14ac:dyDescent="0.2">
      <c r="A8" s="13" t="s">
        <v>852</v>
      </c>
      <c r="B8" s="13" t="s">
        <v>866</v>
      </c>
      <c r="C8" s="13" t="s">
        <v>867</v>
      </c>
      <c r="D8" s="13" t="s">
        <v>27</v>
      </c>
      <c r="E8" s="13" t="s">
        <v>29</v>
      </c>
      <c r="F8" s="13" t="s">
        <v>387</v>
      </c>
      <c r="G8" s="14">
        <v>10000</v>
      </c>
      <c r="H8" s="59" t="s">
        <v>651</v>
      </c>
    </row>
    <row r="9" spans="1:8" ht="89.25" x14ac:dyDescent="0.2">
      <c r="A9" s="11" t="s">
        <v>853</v>
      </c>
      <c r="B9" s="11" t="s">
        <v>868</v>
      </c>
      <c r="C9" s="11" t="s">
        <v>869</v>
      </c>
      <c r="D9" s="11" t="s">
        <v>27</v>
      </c>
      <c r="E9" s="11" t="s">
        <v>372</v>
      </c>
      <c r="F9" s="11" t="s">
        <v>389</v>
      </c>
      <c r="G9" s="12">
        <v>50000</v>
      </c>
      <c r="H9" s="58" t="s">
        <v>651</v>
      </c>
    </row>
    <row r="10" spans="1:8" ht="89.25" x14ac:dyDescent="0.2">
      <c r="A10" s="13" t="s">
        <v>854</v>
      </c>
      <c r="B10" s="13" t="s">
        <v>870</v>
      </c>
      <c r="C10" s="13" t="s">
        <v>871</v>
      </c>
      <c r="D10" s="13" t="s">
        <v>4</v>
      </c>
      <c r="E10" s="13" t="s">
        <v>29</v>
      </c>
      <c r="F10" s="13" t="s">
        <v>745</v>
      </c>
      <c r="G10" s="14">
        <v>41137</v>
      </c>
      <c r="H10" s="59" t="s">
        <v>651</v>
      </c>
    </row>
    <row r="11" spans="1:8" ht="76.5" x14ac:dyDescent="0.2">
      <c r="A11" s="11" t="s">
        <v>855</v>
      </c>
      <c r="B11" s="11" t="s">
        <v>872</v>
      </c>
      <c r="C11" s="11" t="s">
        <v>873</v>
      </c>
      <c r="D11" s="11" t="s">
        <v>881</v>
      </c>
      <c r="E11" s="11" t="s">
        <v>29</v>
      </c>
      <c r="F11" s="11" t="s">
        <v>387</v>
      </c>
      <c r="G11" s="12">
        <v>35710</v>
      </c>
      <c r="H11" s="58" t="s">
        <v>651</v>
      </c>
    </row>
    <row r="12" spans="1:8" ht="76.5" x14ac:dyDescent="0.2">
      <c r="A12" s="13" t="s">
        <v>856</v>
      </c>
      <c r="B12" s="13" t="s">
        <v>874</v>
      </c>
      <c r="C12" s="13" t="s">
        <v>875</v>
      </c>
      <c r="D12" s="13" t="s">
        <v>880</v>
      </c>
      <c r="E12" s="13" t="s">
        <v>29</v>
      </c>
      <c r="F12" s="13" t="s">
        <v>391</v>
      </c>
      <c r="G12" s="14">
        <v>6000</v>
      </c>
      <c r="H12" s="59" t="s">
        <v>651</v>
      </c>
    </row>
    <row r="13" spans="1:8" ht="76.5" x14ac:dyDescent="0.2">
      <c r="A13" s="11" t="s">
        <v>885</v>
      </c>
      <c r="B13" s="11" t="s">
        <v>886</v>
      </c>
      <c r="C13" s="11" t="s">
        <v>887</v>
      </c>
      <c r="D13" s="11" t="s">
        <v>4</v>
      </c>
      <c r="E13" s="11" t="s">
        <v>665</v>
      </c>
      <c r="F13" s="11" t="s">
        <v>732</v>
      </c>
      <c r="G13" s="12">
        <v>34013</v>
      </c>
      <c r="H13" s="12">
        <v>24780</v>
      </c>
    </row>
    <row r="14" spans="1:8" ht="89.25" x14ac:dyDescent="0.2">
      <c r="A14" s="13" t="s">
        <v>888</v>
      </c>
      <c r="B14" s="13" t="s">
        <v>889</v>
      </c>
      <c r="C14" s="63" t="s">
        <v>901</v>
      </c>
      <c r="D14" s="13" t="s">
        <v>4</v>
      </c>
      <c r="E14" s="13" t="s">
        <v>665</v>
      </c>
      <c r="F14" s="13" t="s">
        <v>388</v>
      </c>
      <c r="G14" s="14">
        <v>35555</v>
      </c>
      <c r="H14" s="14">
        <v>2835</v>
      </c>
    </row>
    <row r="15" spans="1:8" ht="76.5" x14ac:dyDescent="0.2">
      <c r="A15" s="11" t="s">
        <v>890</v>
      </c>
      <c r="B15" s="11" t="s">
        <v>891</v>
      </c>
      <c r="C15" s="11" t="s">
        <v>892</v>
      </c>
      <c r="D15" s="11" t="s">
        <v>4</v>
      </c>
      <c r="E15" s="11" t="s">
        <v>665</v>
      </c>
      <c r="F15" s="11" t="s">
        <v>388</v>
      </c>
      <c r="G15" s="12">
        <v>40000</v>
      </c>
      <c r="H15" s="12">
        <v>33040</v>
      </c>
    </row>
    <row r="16" spans="1:8" ht="76.5" x14ac:dyDescent="0.2">
      <c r="A16" s="13" t="s">
        <v>893</v>
      </c>
      <c r="B16" s="13" t="s">
        <v>894</v>
      </c>
      <c r="C16" s="13" t="s">
        <v>902</v>
      </c>
      <c r="D16" s="13" t="s">
        <v>4</v>
      </c>
      <c r="E16" s="13" t="s">
        <v>665</v>
      </c>
      <c r="F16" s="13" t="s">
        <v>899</v>
      </c>
      <c r="G16" s="14">
        <v>35908</v>
      </c>
      <c r="H16" s="14">
        <v>24780</v>
      </c>
    </row>
    <row r="17" spans="1:8" ht="63.75" x14ac:dyDescent="0.2">
      <c r="A17" s="11" t="s">
        <v>895</v>
      </c>
      <c r="B17" s="11" t="s">
        <v>896</v>
      </c>
      <c r="C17" s="17" t="s">
        <v>903</v>
      </c>
      <c r="D17" s="11" t="s">
        <v>4</v>
      </c>
      <c r="E17" s="11" t="s">
        <v>665</v>
      </c>
      <c r="F17" s="11" t="s">
        <v>899</v>
      </c>
      <c r="G17" s="12">
        <v>47000</v>
      </c>
      <c r="H17" s="12">
        <v>33040</v>
      </c>
    </row>
    <row r="18" spans="1:8" ht="89.25" x14ac:dyDescent="0.2">
      <c r="A18" s="13" t="s">
        <v>897</v>
      </c>
      <c r="B18" s="13" t="s">
        <v>898</v>
      </c>
      <c r="C18" s="13" t="s">
        <v>904</v>
      </c>
      <c r="D18" s="13" t="s">
        <v>4</v>
      </c>
      <c r="E18" s="13" t="s">
        <v>665</v>
      </c>
      <c r="F18" s="13" t="s">
        <v>388</v>
      </c>
      <c r="G18" s="14">
        <v>40000</v>
      </c>
      <c r="H18" s="14">
        <v>33040</v>
      </c>
    </row>
    <row r="19" spans="1:8" ht="76.5" x14ac:dyDescent="0.2">
      <c r="A19" s="11" t="s">
        <v>662</v>
      </c>
      <c r="B19" s="11" t="s">
        <v>900</v>
      </c>
      <c r="C19" s="17" t="s">
        <v>905</v>
      </c>
      <c r="D19" s="11" t="s">
        <v>4</v>
      </c>
      <c r="E19" s="11" t="s">
        <v>665</v>
      </c>
      <c r="F19" s="11" t="s">
        <v>387</v>
      </c>
      <c r="G19" s="12">
        <v>39000</v>
      </c>
      <c r="H19" s="12">
        <v>24780</v>
      </c>
    </row>
    <row r="20" spans="1:8" ht="89.25" x14ac:dyDescent="0.2">
      <c r="A20" s="13" t="s">
        <v>906</v>
      </c>
      <c r="B20" s="13" t="s">
        <v>911</v>
      </c>
      <c r="C20" s="13" t="s">
        <v>912</v>
      </c>
      <c r="D20" s="13" t="s">
        <v>4</v>
      </c>
      <c r="E20" s="13" t="s">
        <v>28</v>
      </c>
      <c r="F20" s="13" t="s">
        <v>745</v>
      </c>
      <c r="G20" s="14">
        <v>22600</v>
      </c>
      <c r="H20" s="59" t="s">
        <v>651</v>
      </c>
    </row>
    <row r="21" spans="1:8" ht="89.25" x14ac:dyDescent="0.2">
      <c r="A21" s="60" t="s">
        <v>907</v>
      </c>
      <c r="B21" s="60" t="s">
        <v>913</v>
      </c>
      <c r="C21" s="64" t="s">
        <v>914</v>
      </c>
      <c r="D21" s="60" t="s">
        <v>123</v>
      </c>
      <c r="E21" s="60" t="s">
        <v>29</v>
      </c>
      <c r="F21" s="60" t="s">
        <v>387</v>
      </c>
      <c r="G21" s="61">
        <v>27000</v>
      </c>
      <c r="H21" s="62" t="s">
        <v>651</v>
      </c>
    </row>
    <row r="22" spans="1:8" ht="89.25" x14ac:dyDescent="0.2">
      <c r="A22" s="13" t="s">
        <v>908</v>
      </c>
      <c r="B22" s="13" t="s">
        <v>915</v>
      </c>
      <c r="C22" s="13" t="s">
        <v>916</v>
      </c>
      <c r="D22" s="13" t="s">
        <v>4</v>
      </c>
      <c r="E22" s="13" t="s">
        <v>29</v>
      </c>
      <c r="F22" s="13" t="s">
        <v>389</v>
      </c>
      <c r="G22" s="14">
        <v>60000</v>
      </c>
      <c r="H22" s="59" t="s">
        <v>651</v>
      </c>
    </row>
    <row r="23" spans="1:8" ht="102" x14ac:dyDescent="0.2">
      <c r="A23" s="60" t="s">
        <v>909</v>
      </c>
      <c r="B23" s="60" t="s">
        <v>917</v>
      </c>
      <c r="C23" s="64" t="s">
        <v>918</v>
      </c>
      <c r="D23" s="60" t="s">
        <v>923</v>
      </c>
      <c r="E23" s="60" t="s">
        <v>29</v>
      </c>
      <c r="F23" s="60" t="s">
        <v>926</v>
      </c>
      <c r="G23" s="61">
        <v>28915</v>
      </c>
      <c r="H23" s="62" t="s">
        <v>651</v>
      </c>
    </row>
    <row r="24" spans="1:8" ht="76.5" x14ac:dyDescent="0.2">
      <c r="A24" s="13" t="s">
        <v>910</v>
      </c>
      <c r="B24" s="13" t="s">
        <v>919</v>
      </c>
      <c r="C24" s="13" t="s">
        <v>920</v>
      </c>
      <c r="D24" s="13" t="s">
        <v>924</v>
      </c>
      <c r="E24" s="13" t="s">
        <v>29</v>
      </c>
      <c r="F24" s="13" t="s">
        <v>389</v>
      </c>
      <c r="G24" s="14">
        <v>38000</v>
      </c>
      <c r="H24" s="59" t="s">
        <v>651</v>
      </c>
    </row>
    <row r="25" spans="1:8" ht="76.5" x14ac:dyDescent="0.2">
      <c r="A25" s="60" t="s">
        <v>87</v>
      </c>
      <c r="B25" s="60" t="s">
        <v>921</v>
      </c>
      <c r="C25" s="64" t="s">
        <v>922</v>
      </c>
      <c r="D25" s="60" t="s">
        <v>925</v>
      </c>
      <c r="E25" s="60" t="s">
        <v>29</v>
      </c>
      <c r="F25" s="60" t="s">
        <v>387</v>
      </c>
      <c r="G25" s="61">
        <v>30660</v>
      </c>
      <c r="H25" s="62" t="s">
        <v>651</v>
      </c>
    </row>
    <row r="26" spans="1:8" ht="102" x14ac:dyDescent="0.2">
      <c r="A26" s="13" t="s">
        <v>928</v>
      </c>
      <c r="B26" s="13" t="s">
        <v>934</v>
      </c>
      <c r="C26" s="13" t="s">
        <v>941</v>
      </c>
      <c r="D26" s="13" t="s">
        <v>27</v>
      </c>
      <c r="E26" s="13" t="s">
        <v>372</v>
      </c>
      <c r="F26" s="13" t="s">
        <v>731</v>
      </c>
      <c r="G26" s="14">
        <v>60000</v>
      </c>
      <c r="H26" s="59" t="s">
        <v>651</v>
      </c>
    </row>
    <row r="27" spans="1:8" ht="76.5" x14ac:dyDescent="0.2">
      <c r="A27" s="60" t="s">
        <v>10</v>
      </c>
      <c r="B27" s="60" t="s">
        <v>935</v>
      </c>
      <c r="C27" s="64" t="s">
        <v>942</v>
      </c>
      <c r="D27" s="60" t="s">
        <v>27</v>
      </c>
      <c r="E27" s="60" t="s">
        <v>373</v>
      </c>
      <c r="F27" s="60" t="s">
        <v>388</v>
      </c>
      <c r="G27" s="61">
        <v>59800</v>
      </c>
      <c r="H27" s="62" t="s">
        <v>651</v>
      </c>
    </row>
    <row r="28" spans="1:8" ht="76.5" x14ac:dyDescent="0.2">
      <c r="A28" s="13" t="s">
        <v>929</v>
      </c>
      <c r="B28" s="13" t="s">
        <v>936</v>
      </c>
      <c r="C28" s="13" t="s">
        <v>943</v>
      </c>
      <c r="D28" s="13" t="s">
        <v>948</v>
      </c>
      <c r="E28" s="13" t="s">
        <v>372</v>
      </c>
      <c r="F28" s="13" t="s">
        <v>745</v>
      </c>
      <c r="G28" s="14">
        <v>41000</v>
      </c>
      <c r="H28" s="59" t="s">
        <v>651</v>
      </c>
    </row>
    <row r="29" spans="1:8" ht="76.5" x14ac:dyDescent="0.2">
      <c r="A29" s="60" t="s">
        <v>930</v>
      </c>
      <c r="B29" s="60" t="s">
        <v>937</v>
      </c>
      <c r="C29" s="64" t="s">
        <v>944</v>
      </c>
      <c r="D29" s="60" t="s">
        <v>584</v>
      </c>
      <c r="E29" s="60" t="s">
        <v>372</v>
      </c>
      <c r="F29" s="60" t="s">
        <v>389</v>
      </c>
      <c r="G29" s="61">
        <v>54000</v>
      </c>
      <c r="H29" s="62" t="s">
        <v>651</v>
      </c>
    </row>
    <row r="30" spans="1:8" ht="38.25" x14ac:dyDescent="0.2">
      <c r="A30" s="13" t="s">
        <v>931</v>
      </c>
      <c r="B30" s="13" t="s">
        <v>938</v>
      </c>
      <c r="C30" s="13" t="s">
        <v>945</v>
      </c>
      <c r="D30" s="13" t="s">
        <v>584</v>
      </c>
      <c r="E30" s="13" t="s">
        <v>373</v>
      </c>
      <c r="F30" s="13" t="s">
        <v>388</v>
      </c>
      <c r="G30" s="14">
        <v>19500</v>
      </c>
      <c r="H30" s="59" t="s">
        <v>651</v>
      </c>
    </row>
    <row r="31" spans="1:8" ht="102" x14ac:dyDescent="0.2">
      <c r="A31" s="60" t="s">
        <v>932</v>
      </c>
      <c r="B31" s="60" t="s">
        <v>939</v>
      </c>
      <c r="C31" s="64" t="s">
        <v>946</v>
      </c>
      <c r="D31" s="60" t="s">
        <v>949</v>
      </c>
      <c r="E31" s="60" t="s">
        <v>373</v>
      </c>
      <c r="F31" s="60" t="s">
        <v>745</v>
      </c>
      <c r="G31" s="61">
        <v>22000</v>
      </c>
      <c r="H31" s="62" t="s">
        <v>651</v>
      </c>
    </row>
    <row r="32" spans="1:8" ht="38.25" x14ac:dyDescent="0.2">
      <c r="A32" s="13" t="s">
        <v>933</v>
      </c>
      <c r="B32" s="13" t="s">
        <v>940</v>
      </c>
      <c r="C32" s="13" t="s">
        <v>947</v>
      </c>
      <c r="D32" s="13" t="s">
        <v>4</v>
      </c>
      <c r="E32" s="13" t="s">
        <v>372</v>
      </c>
      <c r="F32" s="13" t="s">
        <v>732</v>
      </c>
      <c r="G32" s="14">
        <v>32250</v>
      </c>
      <c r="H32" s="59" t="s">
        <v>651</v>
      </c>
    </row>
    <row r="33" spans="1:8" ht="89.25" x14ac:dyDescent="0.2">
      <c r="A33" s="60" t="s">
        <v>594</v>
      </c>
      <c r="B33" s="60" t="s">
        <v>953</v>
      </c>
      <c r="C33" s="64" t="s">
        <v>958</v>
      </c>
      <c r="D33" s="60" t="s">
        <v>963</v>
      </c>
      <c r="E33" s="60" t="s">
        <v>28</v>
      </c>
      <c r="F33" s="60" t="s">
        <v>547</v>
      </c>
      <c r="G33" s="61">
        <v>60000</v>
      </c>
      <c r="H33" s="62" t="s">
        <v>651</v>
      </c>
    </row>
    <row r="34" spans="1:8" ht="38.25" x14ac:dyDescent="0.2">
      <c r="A34" s="13" t="s">
        <v>272</v>
      </c>
      <c r="B34" s="13" t="s">
        <v>954</v>
      </c>
      <c r="C34" s="13" t="s">
        <v>959</v>
      </c>
      <c r="D34" s="13" t="s">
        <v>964</v>
      </c>
      <c r="E34" s="13" t="s">
        <v>28</v>
      </c>
      <c r="F34" s="13" t="s">
        <v>968</v>
      </c>
      <c r="G34" s="14">
        <v>35000</v>
      </c>
      <c r="H34" s="59" t="s">
        <v>651</v>
      </c>
    </row>
    <row r="35" spans="1:8" ht="76.5" x14ac:dyDescent="0.2">
      <c r="A35" s="60" t="s">
        <v>950</v>
      </c>
      <c r="B35" s="60" t="s">
        <v>955</v>
      </c>
      <c r="C35" s="64" t="s">
        <v>960</v>
      </c>
      <c r="D35" s="60" t="s">
        <v>965</v>
      </c>
      <c r="E35" s="60" t="s">
        <v>28</v>
      </c>
      <c r="F35" s="60" t="s">
        <v>389</v>
      </c>
      <c r="G35" s="61">
        <v>26000</v>
      </c>
      <c r="H35" s="62" t="s">
        <v>651</v>
      </c>
    </row>
    <row r="36" spans="1:8" ht="38.25" x14ac:dyDescent="0.2">
      <c r="A36" s="13" t="s">
        <v>951</v>
      </c>
      <c r="B36" s="13" t="s">
        <v>956</v>
      </c>
      <c r="C36" s="13" t="s">
        <v>961</v>
      </c>
      <c r="D36" s="13" t="s">
        <v>966</v>
      </c>
      <c r="E36" s="13" t="s">
        <v>29</v>
      </c>
      <c r="F36" s="13" t="s">
        <v>549</v>
      </c>
      <c r="G36" s="14">
        <v>24500</v>
      </c>
      <c r="H36" s="59" t="s">
        <v>651</v>
      </c>
    </row>
    <row r="37" spans="1:8" ht="76.5" x14ac:dyDescent="0.2">
      <c r="A37" s="60" t="s">
        <v>952</v>
      </c>
      <c r="B37" s="60" t="s">
        <v>957</v>
      </c>
      <c r="C37" s="64" t="s">
        <v>962</v>
      </c>
      <c r="D37" s="60" t="s">
        <v>967</v>
      </c>
      <c r="E37" s="60" t="s">
        <v>29</v>
      </c>
      <c r="F37" s="60" t="s">
        <v>389</v>
      </c>
      <c r="G37" s="61">
        <v>59000</v>
      </c>
      <c r="H37" s="62" t="s">
        <v>651</v>
      </c>
    </row>
    <row r="38" spans="1:8" ht="51" x14ac:dyDescent="0.2">
      <c r="A38" s="13" t="s">
        <v>672</v>
      </c>
      <c r="B38" s="13" t="s">
        <v>969</v>
      </c>
      <c r="C38" s="13" t="s">
        <v>970</v>
      </c>
      <c r="D38" s="13" t="s">
        <v>971</v>
      </c>
      <c r="E38" s="13" t="s">
        <v>372</v>
      </c>
      <c r="F38" s="13" t="s">
        <v>745</v>
      </c>
      <c r="G38" s="14">
        <v>25000</v>
      </c>
      <c r="H38" s="59" t="s">
        <v>651</v>
      </c>
    </row>
    <row r="39" spans="1:8" ht="89.25" x14ac:dyDescent="0.2">
      <c r="A39" s="60" t="s">
        <v>66</v>
      </c>
      <c r="B39" s="60" t="s">
        <v>972</v>
      </c>
      <c r="C39" s="64" t="s">
        <v>973</v>
      </c>
      <c r="D39" s="60" t="s">
        <v>974</v>
      </c>
      <c r="E39" s="60" t="s">
        <v>372</v>
      </c>
      <c r="F39" s="60" t="s">
        <v>391</v>
      </c>
      <c r="G39" s="61">
        <v>53460</v>
      </c>
      <c r="H39" s="61">
        <v>4040</v>
      </c>
    </row>
    <row r="40" spans="1:8" ht="102" x14ac:dyDescent="0.2">
      <c r="A40" s="13" t="s">
        <v>975</v>
      </c>
      <c r="B40" s="13" t="s">
        <v>980</v>
      </c>
      <c r="C40" s="13" t="s">
        <v>987</v>
      </c>
      <c r="D40" s="13" t="s">
        <v>4</v>
      </c>
      <c r="E40" s="13" t="s">
        <v>373</v>
      </c>
      <c r="F40" s="13" t="s">
        <v>997</v>
      </c>
      <c r="G40" s="14">
        <v>21110</v>
      </c>
      <c r="H40" s="59" t="s">
        <v>651</v>
      </c>
    </row>
    <row r="41" spans="1:8" ht="76.5" x14ac:dyDescent="0.2">
      <c r="A41" s="60" t="s">
        <v>88</v>
      </c>
      <c r="B41" s="60" t="s">
        <v>981</v>
      </c>
      <c r="C41" s="64" t="s">
        <v>988</v>
      </c>
      <c r="D41" s="60" t="s">
        <v>4</v>
      </c>
      <c r="E41" s="60" t="s">
        <v>373</v>
      </c>
      <c r="F41" s="60" t="s">
        <v>388</v>
      </c>
      <c r="G41" s="61">
        <v>60000</v>
      </c>
      <c r="H41" s="62" t="s">
        <v>651</v>
      </c>
    </row>
    <row r="42" spans="1:8" ht="102" x14ac:dyDescent="0.2">
      <c r="A42" s="13" t="s">
        <v>976</v>
      </c>
      <c r="B42" s="13" t="s">
        <v>982</v>
      </c>
      <c r="C42" s="13" t="s">
        <v>1055</v>
      </c>
      <c r="D42" s="13" t="s">
        <v>78</v>
      </c>
      <c r="E42" s="13" t="s">
        <v>372</v>
      </c>
      <c r="F42" s="13" t="s">
        <v>388</v>
      </c>
      <c r="G42" s="14">
        <v>50830</v>
      </c>
      <c r="H42" s="59" t="s">
        <v>651</v>
      </c>
    </row>
    <row r="43" spans="1:8" ht="89.25" x14ac:dyDescent="0.2">
      <c r="A43" s="60" t="s">
        <v>977</v>
      </c>
      <c r="B43" s="60" t="s">
        <v>983</v>
      </c>
      <c r="C43" s="64" t="s">
        <v>989</v>
      </c>
      <c r="D43" s="60" t="s">
        <v>994</v>
      </c>
      <c r="E43" s="60" t="s">
        <v>372</v>
      </c>
      <c r="F43" s="60" t="s">
        <v>389</v>
      </c>
      <c r="G43" s="61">
        <v>40000</v>
      </c>
      <c r="H43" s="62" t="s">
        <v>651</v>
      </c>
    </row>
    <row r="44" spans="1:8" ht="165.75" x14ac:dyDescent="0.2">
      <c r="A44" s="13" t="s">
        <v>978</v>
      </c>
      <c r="B44" s="13" t="s">
        <v>984</v>
      </c>
      <c r="C44" s="13" t="s">
        <v>990</v>
      </c>
      <c r="D44" s="13" t="s">
        <v>995</v>
      </c>
      <c r="E44" s="13" t="s">
        <v>372</v>
      </c>
      <c r="F44" s="13" t="s">
        <v>731</v>
      </c>
      <c r="G44" s="14">
        <v>26665</v>
      </c>
      <c r="H44" s="59" t="s">
        <v>651</v>
      </c>
    </row>
    <row r="45" spans="1:8" ht="114.75" x14ac:dyDescent="0.2">
      <c r="A45" s="60" t="s">
        <v>979</v>
      </c>
      <c r="B45" s="60" t="s">
        <v>985</v>
      </c>
      <c r="C45" s="64" t="s">
        <v>991</v>
      </c>
      <c r="D45" s="60" t="s">
        <v>27</v>
      </c>
      <c r="E45" s="60" t="s">
        <v>373</v>
      </c>
      <c r="F45" s="60" t="s">
        <v>388</v>
      </c>
      <c r="G45" s="61">
        <v>19154</v>
      </c>
      <c r="H45" s="62" t="s">
        <v>651</v>
      </c>
    </row>
    <row r="46" spans="1:8" ht="89.25" x14ac:dyDescent="0.2">
      <c r="A46" s="13" t="s">
        <v>674</v>
      </c>
      <c r="B46" s="13" t="s">
        <v>674</v>
      </c>
      <c r="C46" s="13" t="s">
        <v>992</v>
      </c>
      <c r="D46" s="13" t="s">
        <v>996</v>
      </c>
      <c r="E46" s="13" t="s">
        <v>372</v>
      </c>
      <c r="F46" s="13" t="s">
        <v>732</v>
      </c>
      <c r="G46" s="14">
        <v>27000</v>
      </c>
      <c r="H46" s="59" t="s">
        <v>651</v>
      </c>
    </row>
    <row r="47" spans="1:8" ht="204" x14ac:dyDescent="0.2">
      <c r="A47" s="60" t="s">
        <v>488</v>
      </c>
      <c r="B47" s="60" t="s">
        <v>986</v>
      </c>
      <c r="C47" s="64" t="s">
        <v>993</v>
      </c>
      <c r="D47" s="60" t="s">
        <v>4</v>
      </c>
      <c r="E47" s="60" t="s">
        <v>373</v>
      </c>
      <c r="F47" s="60" t="s">
        <v>389</v>
      </c>
      <c r="G47" s="61">
        <v>22657</v>
      </c>
      <c r="H47" s="62" t="s">
        <v>651</v>
      </c>
    </row>
    <row r="48" spans="1:8" ht="38.25" x14ac:dyDescent="0.2">
      <c r="A48" s="13" t="s">
        <v>1037</v>
      </c>
      <c r="B48" s="13" t="s">
        <v>1038</v>
      </c>
      <c r="C48" s="13" t="s">
        <v>1039</v>
      </c>
      <c r="D48" s="13" t="s">
        <v>4</v>
      </c>
      <c r="E48" s="13" t="s">
        <v>43</v>
      </c>
      <c r="F48" s="13" t="s">
        <v>926</v>
      </c>
      <c r="G48" s="14">
        <v>100000</v>
      </c>
      <c r="H48" s="59" t="s">
        <v>651</v>
      </c>
    </row>
    <row r="49" spans="1:8" ht="89.25" x14ac:dyDescent="0.2">
      <c r="A49" s="60" t="s">
        <v>998</v>
      </c>
      <c r="B49" s="60" t="s">
        <v>999</v>
      </c>
      <c r="C49" s="64" t="s">
        <v>1000</v>
      </c>
      <c r="D49" s="60" t="s">
        <v>348</v>
      </c>
      <c r="E49" s="60" t="s">
        <v>28</v>
      </c>
      <c r="F49" s="60" t="s">
        <v>732</v>
      </c>
      <c r="G49" s="61">
        <v>49500</v>
      </c>
      <c r="H49" s="62" t="s">
        <v>651</v>
      </c>
    </row>
    <row r="50" spans="1:8" ht="102" x14ac:dyDescent="0.2">
      <c r="A50" s="13" t="s">
        <v>1001</v>
      </c>
      <c r="B50" s="13" t="s">
        <v>1002</v>
      </c>
      <c r="C50" s="13" t="s">
        <v>1003</v>
      </c>
      <c r="D50" s="13" t="s">
        <v>1031</v>
      </c>
      <c r="E50" s="13" t="s">
        <v>29</v>
      </c>
      <c r="F50" s="13" t="s">
        <v>389</v>
      </c>
      <c r="G50" s="14">
        <v>60000</v>
      </c>
      <c r="H50" s="59" t="s">
        <v>651</v>
      </c>
    </row>
    <row r="51" spans="1:8" ht="89.25" x14ac:dyDescent="0.2">
      <c r="A51" s="60" t="s">
        <v>1004</v>
      </c>
      <c r="B51" s="60" t="s">
        <v>1005</v>
      </c>
      <c r="C51" s="64" t="s">
        <v>1006</v>
      </c>
      <c r="D51" s="60" t="s">
        <v>27</v>
      </c>
      <c r="E51" s="60" t="s">
        <v>43</v>
      </c>
      <c r="F51" s="60" t="s">
        <v>388</v>
      </c>
      <c r="G51" s="61">
        <v>48650</v>
      </c>
      <c r="H51" s="62" t="s">
        <v>651</v>
      </c>
    </row>
    <row r="52" spans="1:8" ht="114.75" x14ac:dyDescent="0.2">
      <c r="A52" s="13" t="s">
        <v>1007</v>
      </c>
      <c r="B52" s="13" t="s">
        <v>1008</v>
      </c>
      <c r="C52" s="13" t="s">
        <v>1009</v>
      </c>
      <c r="D52" s="13" t="s">
        <v>1032</v>
      </c>
      <c r="E52" s="13" t="s">
        <v>29</v>
      </c>
      <c r="F52" s="13" t="s">
        <v>745</v>
      </c>
      <c r="G52" s="14">
        <v>49500</v>
      </c>
      <c r="H52" s="59" t="s">
        <v>651</v>
      </c>
    </row>
    <row r="53" spans="1:8" ht="63.75" x14ac:dyDescent="0.2">
      <c r="A53" s="60" t="s">
        <v>1010</v>
      </c>
      <c r="B53" s="60" t="s">
        <v>1011</v>
      </c>
      <c r="C53" s="64" t="s">
        <v>1012</v>
      </c>
      <c r="D53" s="60" t="s">
        <v>1033</v>
      </c>
      <c r="E53" s="60" t="s">
        <v>28</v>
      </c>
      <c r="F53" s="60" t="s">
        <v>391</v>
      </c>
      <c r="G53" s="61">
        <v>15320</v>
      </c>
      <c r="H53" s="62" t="s">
        <v>651</v>
      </c>
    </row>
    <row r="54" spans="1:8" ht="89.25" x14ac:dyDescent="0.2">
      <c r="A54" s="13" t="s">
        <v>1013</v>
      </c>
      <c r="B54" s="13" t="s">
        <v>1014</v>
      </c>
      <c r="C54" s="13" t="s">
        <v>1015</v>
      </c>
      <c r="D54" s="13" t="s">
        <v>1034</v>
      </c>
      <c r="E54" s="13" t="s">
        <v>29</v>
      </c>
      <c r="F54" s="13" t="s">
        <v>745</v>
      </c>
      <c r="G54" s="14">
        <v>39800</v>
      </c>
      <c r="H54" s="59" t="s">
        <v>651</v>
      </c>
    </row>
    <row r="55" spans="1:8" ht="51" x14ac:dyDescent="0.2">
      <c r="A55" s="60" t="s">
        <v>1016</v>
      </c>
      <c r="B55" s="60" t="s">
        <v>1017</v>
      </c>
      <c r="C55" s="64" t="s">
        <v>1018</v>
      </c>
      <c r="D55" s="60" t="s">
        <v>1035</v>
      </c>
      <c r="E55" s="60" t="s">
        <v>28</v>
      </c>
      <c r="F55" s="60" t="s">
        <v>389</v>
      </c>
      <c r="G55" s="61">
        <v>59676</v>
      </c>
      <c r="H55" s="62" t="s">
        <v>651</v>
      </c>
    </row>
    <row r="56" spans="1:8" ht="89.25" x14ac:dyDescent="0.2">
      <c r="A56" s="13" t="s">
        <v>1019</v>
      </c>
      <c r="B56" s="13" t="s">
        <v>1020</v>
      </c>
      <c r="C56" s="13" t="s">
        <v>1021</v>
      </c>
      <c r="D56" s="13" t="s">
        <v>1036</v>
      </c>
      <c r="E56" s="13" t="s">
        <v>28</v>
      </c>
      <c r="F56" s="13" t="s">
        <v>731</v>
      </c>
      <c r="G56" s="14">
        <v>25000</v>
      </c>
      <c r="H56" s="59" t="s">
        <v>651</v>
      </c>
    </row>
    <row r="57" spans="1:8" ht="25.5" x14ac:dyDescent="0.2">
      <c r="A57" s="60" t="s">
        <v>1022</v>
      </c>
      <c r="B57" s="60" t="s">
        <v>1023</v>
      </c>
      <c r="C57" s="64" t="s">
        <v>1024</v>
      </c>
      <c r="D57" s="60" t="s">
        <v>4</v>
      </c>
      <c r="E57" s="60" t="s">
        <v>29</v>
      </c>
      <c r="F57" s="60" t="s">
        <v>745</v>
      </c>
      <c r="G57" s="61">
        <v>12500</v>
      </c>
      <c r="H57" s="62" t="s">
        <v>651</v>
      </c>
    </row>
    <row r="58" spans="1:8" ht="89.25" x14ac:dyDescent="0.2">
      <c r="A58" s="13" t="s">
        <v>1025</v>
      </c>
      <c r="B58" s="13" t="s">
        <v>1026</v>
      </c>
      <c r="C58" s="13" t="s">
        <v>1027</v>
      </c>
      <c r="D58" s="13" t="s">
        <v>27</v>
      </c>
      <c r="E58" s="13" t="s">
        <v>28</v>
      </c>
      <c r="F58" s="13" t="s">
        <v>391</v>
      </c>
      <c r="G58" s="14">
        <v>6012</v>
      </c>
      <c r="H58" s="59" t="s">
        <v>651</v>
      </c>
    </row>
    <row r="59" spans="1:8" ht="89.25" x14ac:dyDescent="0.2">
      <c r="A59" s="60" t="s">
        <v>1028</v>
      </c>
      <c r="B59" s="60" t="s">
        <v>1029</v>
      </c>
      <c r="C59" s="64" t="s">
        <v>1030</v>
      </c>
      <c r="D59" s="60" t="s">
        <v>27</v>
      </c>
      <c r="E59" s="60" t="s">
        <v>28</v>
      </c>
      <c r="F59" s="60" t="s">
        <v>389</v>
      </c>
      <c r="G59" s="61">
        <v>25700</v>
      </c>
      <c r="H59" s="62" t="s">
        <v>651</v>
      </c>
    </row>
    <row r="60" spans="1:8" ht="63.75" x14ac:dyDescent="0.2">
      <c r="A60" s="13" t="s">
        <v>1040</v>
      </c>
      <c r="B60" s="13" t="s">
        <v>1047</v>
      </c>
      <c r="C60" s="13" t="s">
        <v>1056</v>
      </c>
      <c r="D60" s="13" t="s">
        <v>1064</v>
      </c>
      <c r="E60" s="13" t="s">
        <v>28</v>
      </c>
      <c r="F60" s="13" t="s">
        <v>732</v>
      </c>
      <c r="G60" s="14">
        <v>56200</v>
      </c>
      <c r="H60" s="59" t="s">
        <v>651</v>
      </c>
    </row>
    <row r="61" spans="1:8" ht="102" x14ac:dyDescent="0.2">
      <c r="A61" s="60" t="s">
        <v>1041</v>
      </c>
      <c r="B61" s="60" t="s">
        <v>1048</v>
      </c>
      <c r="C61" s="64" t="s">
        <v>1057</v>
      </c>
      <c r="D61" s="60" t="s">
        <v>1065</v>
      </c>
      <c r="E61" s="60" t="s">
        <v>374</v>
      </c>
      <c r="F61" s="60" t="s">
        <v>387</v>
      </c>
      <c r="G61" s="61">
        <v>37338</v>
      </c>
      <c r="H61" s="62" t="s">
        <v>651</v>
      </c>
    </row>
    <row r="62" spans="1:8" ht="89.25" x14ac:dyDescent="0.2">
      <c r="A62" s="13" t="s">
        <v>1042</v>
      </c>
      <c r="B62" s="13" t="s">
        <v>1049</v>
      </c>
      <c r="C62" s="13" t="s">
        <v>1058</v>
      </c>
      <c r="D62" s="13" t="s">
        <v>1066</v>
      </c>
      <c r="E62" s="13" t="s">
        <v>28</v>
      </c>
      <c r="F62" s="13" t="s">
        <v>926</v>
      </c>
      <c r="G62" s="14">
        <v>28250</v>
      </c>
      <c r="H62" s="59" t="s">
        <v>651</v>
      </c>
    </row>
    <row r="63" spans="1:8" ht="102" x14ac:dyDescent="0.2">
      <c r="A63" s="60" t="s">
        <v>1043</v>
      </c>
      <c r="B63" s="60" t="s">
        <v>1050</v>
      </c>
      <c r="C63" s="64" t="s">
        <v>1059</v>
      </c>
      <c r="D63" s="60" t="s">
        <v>4</v>
      </c>
      <c r="E63" s="60" t="s">
        <v>28</v>
      </c>
      <c r="F63" s="60" t="s">
        <v>388</v>
      </c>
      <c r="G63" s="61">
        <v>26500</v>
      </c>
      <c r="H63" s="62" t="s">
        <v>651</v>
      </c>
    </row>
    <row r="64" spans="1:8" ht="89.25" x14ac:dyDescent="0.2">
      <c r="A64" s="13" t="s">
        <v>450</v>
      </c>
      <c r="B64" s="13" t="s">
        <v>1051</v>
      </c>
      <c r="C64" s="13" t="s">
        <v>1060</v>
      </c>
      <c r="D64" s="13" t="s">
        <v>1067</v>
      </c>
      <c r="E64" s="13" t="s">
        <v>373</v>
      </c>
      <c r="F64" s="13" t="s">
        <v>732</v>
      </c>
      <c r="G64" s="14">
        <v>47200</v>
      </c>
      <c r="H64" s="59" t="s">
        <v>651</v>
      </c>
    </row>
    <row r="65" spans="1:8" ht="51" x14ac:dyDescent="0.2">
      <c r="A65" s="60" t="s">
        <v>1044</v>
      </c>
      <c r="B65" s="60" t="s">
        <v>1054</v>
      </c>
      <c r="C65" s="64" t="s">
        <v>1061</v>
      </c>
      <c r="D65" s="60" t="s">
        <v>78</v>
      </c>
      <c r="E65" s="60" t="s">
        <v>28</v>
      </c>
      <c r="F65" s="60" t="s">
        <v>732</v>
      </c>
      <c r="G65" s="61">
        <v>38000</v>
      </c>
      <c r="H65" s="62" t="s">
        <v>651</v>
      </c>
    </row>
    <row r="66" spans="1:8" ht="63.75" x14ac:dyDescent="0.2">
      <c r="A66" s="13" t="s">
        <v>1045</v>
      </c>
      <c r="B66" s="13" t="s">
        <v>1052</v>
      </c>
      <c r="C66" s="13" t="s">
        <v>1062</v>
      </c>
      <c r="D66" s="13" t="s">
        <v>1068</v>
      </c>
      <c r="E66" s="13" t="s">
        <v>373</v>
      </c>
      <c r="F66" s="13" t="s">
        <v>388</v>
      </c>
      <c r="G66" s="14">
        <v>37050</v>
      </c>
      <c r="H66" s="59" t="s">
        <v>651</v>
      </c>
    </row>
    <row r="67" spans="1:8" ht="89.25" x14ac:dyDescent="0.2">
      <c r="A67" s="60" t="s">
        <v>1046</v>
      </c>
      <c r="B67" s="60" t="s">
        <v>1053</v>
      </c>
      <c r="C67" s="64" t="s">
        <v>1063</v>
      </c>
      <c r="D67" s="60" t="s">
        <v>482</v>
      </c>
      <c r="E67" s="60" t="s">
        <v>373</v>
      </c>
      <c r="F67" s="60" t="s">
        <v>389</v>
      </c>
      <c r="G67" s="61">
        <v>4908</v>
      </c>
      <c r="H67" s="62" t="s">
        <v>651</v>
      </c>
    </row>
    <row r="68" spans="1:8" ht="76.5" x14ac:dyDescent="0.2">
      <c r="A68" s="13" t="s">
        <v>1069</v>
      </c>
      <c r="B68" s="13" t="s">
        <v>1075</v>
      </c>
      <c r="C68" s="13" t="s">
        <v>1076</v>
      </c>
      <c r="D68" s="13" t="s">
        <v>4</v>
      </c>
      <c r="E68" s="13" t="s">
        <v>29</v>
      </c>
      <c r="F68" s="13" t="s">
        <v>388</v>
      </c>
      <c r="G68" s="14">
        <v>29728</v>
      </c>
      <c r="H68" s="59" t="s">
        <v>651</v>
      </c>
    </row>
    <row r="69" spans="1:8" ht="76.5" x14ac:dyDescent="0.2">
      <c r="A69" s="60" t="s">
        <v>1070</v>
      </c>
      <c r="B69" s="60" t="s">
        <v>1077</v>
      </c>
      <c r="C69" s="64" t="s">
        <v>1078</v>
      </c>
      <c r="D69" s="60" t="s">
        <v>455</v>
      </c>
      <c r="E69" s="60" t="s">
        <v>28</v>
      </c>
      <c r="F69" s="60" t="s">
        <v>388</v>
      </c>
      <c r="G69" s="61">
        <v>4635</v>
      </c>
      <c r="H69" s="62" t="s">
        <v>651</v>
      </c>
    </row>
    <row r="70" spans="1:8" ht="51" x14ac:dyDescent="0.2">
      <c r="A70" s="13" t="s">
        <v>1071</v>
      </c>
      <c r="B70" s="13" t="s">
        <v>1079</v>
      </c>
      <c r="C70" s="13" t="s">
        <v>1080</v>
      </c>
      <c r="D70" s="13" t="s">
        <v>1088</v>
      </c>
      <c r="E70" s="13" t="s">
        <v>43</v>
      </c>
      <c r="F70" s="13" t="s">
        <v>745</v>
      </c>
      <c r="G70" s="14">
        <v>70000</v>
      </c>
      <c r="H70" s="59" t="s">
        <v>651</v>
      </c>
    </row>
    <row r="71" spans="1:8" ht="89.25" x14ac:dyDescent="0.2">
      <c r="A71" s="60" t="s">
        <v>1072</v>
      </c>
      <c r="B71" s="60" t="s">
        <v>1081</v>
      </c>
      <c r="C71" s="64" t="s">
        <v>1082</v>
      </c>
      <c r="D71" s="60" t="s">
        <v>1089</v>
      </c>
      <c r="E71" s="60" t="s">
        <v>29</v>
      </c>
      <c r="F71" s="60" t="s">
        <v>391</v>
      </c>
      <c r="G71" s="61">
        <v>44500</v>
      </c>
      <c r="H71" s="62" t="s">
        <v>651</v>
      </c>
    </row>
    <row r="72" spans="1:8" ht="89.25" x14ac:dyDescent="0.2">
      <c r="A72" s="13" t="s">
        <v>68</v>
      </c>
      <c r="B72" s="13" t="s">
        <v>1083</v>
      </c>
      <c r="C72" s="13" t="s">
        <v>1091</v>
      </c>
      <c r="D72" s="13" t="s">
        <v>482</v>
      </c>
      <c r="E72" s="13" t="s">
        <v>29</v>
      </c>
      <c r="F72" s="13" t="s">
        <v>732</v>
      </c>
      <c r="G72" s="14">
        <v>48947</v>
      </c>
      <c r="H72" s="59" t="s">
        <v>651</v>
      </c>
    </row>
    <row r="73" spans="1:8" ht="89.25" x14ac:dyDescent="0.2">
      <c r="A73" s="60" t="s">
        <v>1073</v>
      </c>
      <c r="B73" s="60" t="s">
        <v>1084</v>
      </c>
      <c r="C73" s="64" t="s">
        <v>1085</v>
      </c>
      <c r="D73" s="60" t="s">
        <v>1090</v>
      </c>
      <c r="E73" s="60" t="s">
        <v>28</v>
      </c>
      <c r="F73" s="60" t="s">
        <v>389</v>
      </c>
      <c r="G73" s="61">
        <v>16370</v>
      </c>
      <c r="H73" s="62" t="s">
        <v>651</v>
      </c>
    </row>
    <row r="74" spans="1:8" ht="89.25" x14ac:dyDescent="0.2">
      <c r="A74" s="13" t="s">
        <v>1074</v>
      </c>
      <c r="B74" s="13" t="s">
        <v>1086</v>
      </c>
      <c r="C74" s="13" t="s">
        <v>1087</v>
      </c>
      <c r="D74" s="13" t="s">
        <v>482</v>
      </c>
      <c r="E74" s="13" t="s">
        <v>29</v>
      </c>
      <c r="F74" s="13" t="s">
        <v>388</v>
      </c>
      <c r="G74" s="14">
        <v>26500</v>
      </c>
      <c r="H74" s="59" t="s">
        <v>651</v>
      </c>
    </row>
    <row r="75" spans="1:8" ht="63.75" x14ac:dyDescent="0.2">
      <c r="A75" s="60" t="s">
        <v>1092</v>
      </c>
      <c r="B75" s="60" t="s">
        <v>1098</v>
      </c>
      <c r="C75" s="64" t="s">
        <v>1105</v>
      </c>
      <c r="D75" s="60" t="s">
        <v>4</v>
      </c>
      <c r="E75" s="60" t="s">
        <v>29</v>
      </c>
      <c r="F75" s="60" t="s">
        <v>388</v>
      </c>
      <c r="G75" s="61">
        <v>60000</v>
      </c>
      <c r="H75" s="62"/>
    </row>
    <row r="76" spans="1:8" ht="38.25" x14ac:dyDescent="0.2">
      <c r="A76" s="13" t="s">
        <v>764</v>
      </c>
      <c r="B76" s="13" t="s">
        <v>1099</v>
      </c>
      <c r="C76" s="13" t="s">
        <v>1106</v>
      </c>
      <c r="D76" s="13" t="s">
        <v>4</v>
      </c>
      <c r="E76" s="13" t="s">
        <v>29</v>
      </c>
      <c r="F76" s="13" t="s">
        <v>388</v>
      </c>
      <c r="G76" s="14">
        <v>15000</v>
      </c>
      <c r="H76" s="59"/>
    </row>
    <row r="77" spans="1:8" ht="89.25" x14ac:dyDescent="0.2">
      <c r="A77" s="60" t="s">
        <v>1093</v>
      </c>
      <c r="B77" s="60" t="s">
        <v>1100</v>
      </c>
      <c r="C77" s="64" t="s">
        <v>1107</v>
      </c>
      <c r="D77" s="60" t="s">
        <v>1112</v>
      </c>
      <c r="E77" s="60" t="s">
        <v>28</v>
      </c>
      <c r="F77" s="60" t="s">
        <v>389</v>
      </c>
      <c r="G77" s="61">
        <v>38295</v>
      </c>
      <c r="H77" s="62"/>
    </row>
    <row r="78" spans="1:8" ht="102" x14ac:dyDescent="0.2">
      <c r="A78" s="13" t="s">
        <v>1094</v>
      </c>
      <c r="B78" s="13" t="s">
        <v>1101</v>
      </c>
      <c r="C78" s="13" t="s">
        <v>1108</v>
      </c>
      <c r="D78" s="13" t="s">
        <v>1113</v>
      </c>
      <c r="E78" s="13" t="s">
        <v>29</v>
      </c>
      <c r="F78" s="13" t="s">
        <v>732</v>
      </c>
      <c r="G78" s="14">
        <v>59500</v>
      </c>
      <c r="H78" s="59"/>
    </row>
    <row r="79" spans="1:8" ht="63.75" x14ac:dyDescent="0.2">
      <c r="A79" s="60" t="s">
        <v>1095</v>
      </c>
      <c r="B79" s="60" t="s">
        <v>1102</v>
      </c>
      <c r="C79" s="64" t="s">
        <v>1109</v>
      </c>
      <c r="D79" s="60" t="s">
        <v>238</v>
      </c>
      <c r="E79" s="60" t="s">
        <v>29</v>
      </c>
      <c r="F79" s="60" t="s">
        <v>731</v>
      </c>
      <c r="G79" s="61">
        <v>25000</v>
      </c>
      <c r="H79" s="62"/>
    </row>
    <row r="80" spans="1:8" ht="89.25" x14ac:dyDescent="0.2">
      <c r="A80" s="13" t="s">
        <v>1096</v>
      </c>
      <c r="B80" s="13" t="s">
        <v>1103</v>
      </c>
      <c r="C80" s="13" t="s">
        <v>1110</v>
      </c>
      <c r="D80" s="13" t="s">
        <v>4</v>
      </c>
      <c r="E80" s="13" t="s">
        <v>29</v>
      </c>
      <c r="F80" s="13" t="s">
        <v>388</v>
      </c>
      <c r="G80" s="14">
        <v>27250</v>
      </c>
      <c r="H80" s="59"/>
    </row>
    <row r="81" spans="1:8" ht="191.25" x14ac:dyDescent="0.2">
      <c r="A81" s="60" t="s">
        <v>1097</v>
      </c>
      <c r="B81" s="60" t="s">
        <v>1104</v>
      </c>
      <c r="C81" s="64" t="s">
        <v>1111</v>
      </c>
      <c r="D81" s="60" t="s">
        <v>1114</v>
      </c>
      <c r="E81" s="60" t="s">
        <v>28</v>
      </c>
      <c r="F81" s="60" t="s">
        <v>389</v>
      </c>
      <c r="G81" s="61">
        <v>5200</v>
      </c>
      <c r="H81" s="62"/>
    </row>
    <row r="82" spans="1:8" s="10" customFormat="1" ht="13.5" thickBot="1" x14ac:dyDescent="0.25">
      <c r="A82" s="57" t="s">
        <v>883</v>
      </c>
      <c r="B82" s="26"/>
      <c r="C82" s="26"/>
      <c r="D82" s="26"/>
      <c r="E82" s="26"/>
      <c r="F82" s="26"/>
      <c r="G82" s="27">
        <f>SUM(G3:G81)</f>
        <v>2904577</v>
      </c>
      <c r="H82" s="27">
        <f>SUM(H13:H74)</f>
        <v>180335</v>
      </c>
    </row>
    <row r="83" spans="1:8" x14ac:dyDescent="0.2">
      <c r="G83" s="9"/>
    </row>
    <row r="86" spans="1:8" x14ac:dyDescent="0.2">
      <c r="G86" s="9"/>
    </row>
  </sheetData>
  <mergeCells count="1">
    <mergeCell ref="A1:H1"/>
  </mergeCells>
  <conditionalFormatting sqref="A2:G2">
    <cfRule type="expression" dxfId="14" priority="2" stopIfTrue="1">
      <formula>MOD(ROW(),2)=1</formula>
    </cfRule>
  </conditionalFormatting>
  <conditionalFormatting sqref="H2">
    <cfRule type="expression" dxfId="13" priority="1" stopIfTrue="1">
      <formula>MOD(ROW(),2)=1</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6"/>
  <sheetViews>
    <sheetView zoomScale="70" zoomScaleNormal="70" workbookViewId="0">
      <pane ySplit="2" topLeftCell="A81" activePane="bottomLeft" state="frozen"/>
      <selection pane="bottomLeft" activeCell="G86" sqref="G86"/>
    </sheetView>
  </sheetViews>
  <sheetFormatPr defaultColWidth="9.140625" defaultRowHeight="12.75" x14ac:dyDescent="0.2"/>
  <cols>
    <col min="1" max="1" width="25.5703125" style="1" customWidth="1"/>
    <col min="2" max="2" width="26.5703125" style="3" customWidth="1"/>
    <col min="3" max="3" width="49" style="3" customWidth="1"/>
    <col min="4" max="4" width="24" style="3" customWidth="1"/>
    <col min="5" max="5" width="19.85546875" style="3" customWidth="1"/>
    <col min="6" max="6" width="26" style="3" customWidth="1"/>
    <col min="7" max="7" width="16.42578125" style="4" customWidth="1"/>
    <col min="8" max="8" width="19.7109375" style="1" customWidth="1"/>
    <col min="9" max="16384" width="9.140625" style="1"/>
  </cols>
  <sheetData>
    <row r="1" spans="1:9" ht="54" customHeight="1" x14ac:dyDescent="0.2">
      <c r="A1" s="70" t="s">
        <v>551</v>
      </c>
      <c r="B1" s="70"/>
      <c r="C1" s="70"/>
      <c r="D1" s="70"/>
      <c r="E1" s="70"/>
      <c r="F1" s="70"/>
      <c r="G1" s="70"/>
      <c r="H1" s="70"/>
    </row>
    <row r="2" spans="1:9" s="44" customFormat="1" ht="36" customHeight="1" x14ac:dyDescent="0.2">
      <c r="A2" s="21" t="s">
        <v>0</v>
      </c>
      <c r="B2" s="21" t="s">
        <v>2</v>
      </c>
      <c r="C2" s="21" t="s">
        <v>550</v>
      </c>
      <c r="D2" s="21" t="s">
        <v>3</v>
      </c>
      <c r="E2" s="21" t="s">
        <v>25</v>
      </c>
      <c r="F2" s="21" t="s">
        <v>386</v>
      </c>
      <c r="G2" s="21" t="s">
        <v>1</v>
      </c>
      <c r="H2" s="21" t="s">
        <v>650</v>
      </c>
    </row>
    <row r="3" spans="1:9" ht="76.5" x14ac:dyDescent="0.2">
      <c r="A3" s="11" t="s">
        <v>553</v>
      </c>
      <c r="B3" s="11" t="s">
        <v>559</v>
      </c>
      <c r="C3" s="11" t="s">
        <v>566</v>
      </c>
      <c r="D3" s="11" t="s">
        <v>4</v>
      </c>
      <c r="E3" s="11" t="s">
        <v>29</v>
      </c>
      <c r="F3" s="11" t="s">
        <v>388</v>
      </c>
      <c r="G3" s="12">
        <v>18500</v>
      </c>
      <c r="H3" s="58" t="s">
        <v>651</v>
      </c>
    </row>
    <row r="4" spans="1:9" ht="102" x14ac:dyDescent="0.2">
      <c r="A4" s="13" t="s">
        <v>554</v>
      </c>
      <c r="B4" s="13" t="s">
        <v>560</v>
      </c>
      <c r="C4" s="13" t="s">
        <v>567</v>
      </c>
      <c r="D4" s="13" t="s">
        <v>564</v>
      </c>
      <c r="E4" s="13" t="s">
        <v>28</v>
      </c>
      <c r="F4" s="13" t="s">
        <v>548</v>
      </c>
      <c r="G4" s="14">
        <v>60000</v>
      </c>
      <c r="H4" s="59" t="s">
        <v>651</v>
      </c>
    </row>
    <row r="5" spans="1:9" ht="76.5" x14ac:dyDescent="0.2">
      <c r="A5" s="11" t="s">
        <v>555</v>
      </c>
      <c r="B5" s="11" t="s">
        <v>561</v>
      </c>
      <c r="C5" s="11" t="s">
        <v>592</v>
      </c>
      <c r="D5" s="11" t="s">
        <v>565</v>
      </c>
      <c r="E5" s="11" t="s">
        <v>28</v>
      </c>
      <c r="F5" s="11" t="s">
        <v>388</v>
      </c>
      <c r="G5" s="12">
        <v>58000</v>
      </c>
      <c r="H5" s="58" t="s">
        <v>651</v>
      </c>
    </row>
    <row r="6" spans="1:9" ht="89.25" x14ac:dyDescent="0.2">
      <c r="A6" s="13" t="s">
        <v>556</v>
      </c>
      <c r="B6" s="13" t="s">
        <v>562</v>
      </c>
      <c r="C6" s="13" t="s">
        <v>569</v>
      </c>
      <c r="D6" s="13" t="s">
        <v>4</v>
      </c>
      <c r="E6" s="13" t="s">
        <v>29</v>
      </c>
      <c r="F6" s="13" t="s">
        <v>389</v>
      </c>
      <c r="G6" s="14">
        <v>5720</v>
      </c>
      <c r="H6" s="59" t="s">
        <v>651</v>
      </c>
    </row>
    <row r="7" spans="1:9" ht="51" x14ac:dyDescent="0.2">
      <c r="A7" s="11" t="s">
        <v>557</v>
      </c>
      <c r="B7" s="11" t="s">
        <v>563</v>
      </c>
      <c r="C7" s="11" t="s">
        <v>568</v>
      </c>
      <c r="D7" s="11" t="s">
        <v>4</v>
      </c>
      <c r="E7" s="11" t="s">
        <v>29</v>
      </c>
      <c r="F7" s="11" t="s">
        <v>388</v>
      </c>
      <c r="G7" s="12">
        <v>40680</v>
      </c>
      <c r="H7" s="58" t="s">
        <v>651</v>
      </c>
    </row>
    <row r="8" spans="1:9" ht="38.25" x14ac:dyDescent="0.2">
      <c r="A8" s="13" t="s">
        <v>558</v>
      </c>
      <c r="B8" s="13" t="s">
        <v>558</v>
      </c>
      <c r="C8" s="13" t="s">
        <v>624</v>
      </c>
      <c r="D8" s="13" t="s">
        <v>4</v>
      </c>
      <c r="E8" s="13" t="s">
        <v>43</v>
      </c>
      <c r="F8" s="13" t="s">
        <v>547</v>
      </c>
      <c r="G8" s="14">
        <v>85110</v>
      </c>
      <c r="H8" s="59" t="s">
        <v>651</v>
      </c>
    </row>
    <row r="9" spans="1:9" ht="89.25" x14ac:dyDescent="0.2">
      <c r="A9" s="11" t="s">
        <v>283</v>
      </c>
      <c r="B9" s="11" t="s">
        <v>576</v>
      </c>
      <c r="C9" s="11" t="s">
        <v>625</v>
      </c>
      <c r="D9" s="11" t="s">
        <v>79</v>
      </c>
      <c r="E9" s="11" t="s">
        <v>29</v>
      </c>
      <c r="F9" s="11" t="s">
        <v>389</v>
      </c>
      <c r="G9" s="12">
        <v>59368</v>
      </c>
      <c r="H9" s="58" t="s">
        <v>651</v>
      </c>
    </row>
    <row r="10" spans="1:9" ht="38.25" x14ac:dyDescent="0.2">
      <c r="A10" s="13" t="s">
        <v>570</v>
      </c>
      <c r="B10" s="13" t="s">
        <v>577</v>
      </c>
      <c r="C10" s="13" t="s">
        <v>626</v>
      </c>
      <c r="D10" s="13" t="s">
        <v>587</v>
      </c>
      <c r="E10" s="13" t="s">
        <v>29</v>
      </c>
      <c r="F10" s="13" t="s">
        <v>549</v>
      </c>
      <c r="G10" s="14">
        <v>32314</v>
      </c>
      <c r="H10" s="59" t="s">
        <v>651</v>
      </c>
    </row>
    <row r="11" spans="1:9" ht="102" x14ac:dyDescent="0.2">
      <c r="A11" s="11" t="s">
        <v>571</v>
      </c>
      <c r="B11" s="11" t="s">
        <v>578</v>
      </c>
      <c r="C11" s="11" t="s">
        <v>641</v>
      </c>
      <c r="D11" s="11" t="s">
        <v>585</v>
      </c>
      <c r="E11" s="11" t="s">
        <v>29</v>
      </c>
      <c r="F11" s="11" t="s">
        <v>389</v>
      </c>
      <c r="G11" s="12">
        <v>11733</v>
      </c>
      <c r="H11" s="58" t="s">
        <v>651</v>
      </c>
    </row>
    <row r="12" spans="1:9" ht="63.75" x14ac:dyDescent="0.2">
      <c r="A12" s="13" t="s">
        <v>572</v>
      </c>
      <c r="B12" s="13" t="s">
        <v>579</v>
      </c>
      <c r="C12" s="13" t="s">
        <v>591</v>
      </c>
      <c r="D12" s="13" t="s">
        <v>586</v>
      </c>
      <c r="E12" s="13" t="s">
        <v>29</v>
      </c>
      <c r="F12" s="13" t="s">
        <v>388</v>
      </c>
      <c r="G12" s="14">
        <v>36500</v>
      </c>
      <c r="H12" s="59" t="s">
        <v>651</v>
      </c>
    </row>
    <row r="13" spans="1:9" ht="89.25" x14ac:dyDescent="0.2">
      <c r="A13" s="11" t="s">
        <v>573</v>
      </c>
      <c r="B13" s="11" t="s">
        <v>580</v>
      </c>
      <c r="C13" s="11" t="s">
        <v>588</v>
      </c>
      <c r="D13" s="11" t="s">
        <v>4</v>
      </c>
      <c r="E13" s="11" t="s">
        <v>29</v>
      </c>
      <c r="F13" s="11" t="s">
        <v>390</v>
      </c>
      <c r="G13" s="12">
        <v>35000</v>
      </c>
      <c r="H13" s="58" t="s">
        <v>651</v>
      </c>
    </row>
    <row r="14" spans="1:9" ht="51" x14ac:dyDescent="0.2">
      <c r="A14" s="15" t="s">
        <v>574</v>
      </c>
      <c r="B14" s="15" t="s">
        <v>581</v>
      </c>
      <c r="C14" s="15" t="s">
        <v>589</v>
      </c>
      <c r="D14" s="15" t="s">
        <v>583</v>
      </c>
      <c r="E14" s="15" t="s">
        <v>43</v>
      </c>
      <c r="F14" s="13" t="s">
        <v>549</v>
      </c>
      <c r="G14" s="16">
        <v>70000</v>
      </c>
      <c r="H14" s="59" t="s">
        <v>651</v>
      </c>
    </row>
    <row r="15" spans="1:9" ht="89.25" x14ac:dyDescent="0.2">
      <c r="A15" s="11" t="s">
        <v>575</v>
      </c>
      <c r="B15" s="11" t="s">
        <v>582</v>
      </c>
      <c r="C15" s="11" t="s">
        <v>590</v>
      </c>
      <c r="D15" s="11" t="s">
        <v>584</v>
      </c>
      <c r="E15" s="11" t="s">
        <v>28</v>
      </c>
      <c r="F15" s="11" t="s">
        <v>390</v>
      </c>
      <c r="G15" s="12">
        <v>12500</v>
      </c>
      <c r="H15" s="58" t="s">
        <v>651</v>
      </c>
      <c r="I15" s="28"/>
    </row>
    <row r="16" spans="1:9" ht="76.5" x14ac:dyDescent="0.2">
      <c r="A16" s="15" t="s">
        <v>64</v>
      </c>
      <c r="B16" s="15" t="s">
        <v>599</v>
      </c>
      <c r="C16" s="15" t="s">
        <v>614</v>
      </c>
      <c r="D16" s="15" t="s">
        <v>608</v>
      </c>
      <c r="E16" s="15" t="s">
        <v>28</v>
      </c>
      <c r="F16" s="15" t="s">
        <v>389</v>
      </c>
      <c r="G16" s="16">
        <v>36843</v>
      </c>
      <c r="H16" s="59" t="s">
        <v>651</v>
      </c>
      <c r="I16" s="28"/>
    </row>
    <row r="17" spans="1:9" ht="76.5" x14ac:dyDescent="0.2">
      <c r="A17" s="11" t="s">
        <v>297</v>
      </c>
      <c r="B17" s="11" t="s">
        <v>600</v>
      </c>
      <c r="C17" s="11" t="s">
        <v>615</v>
      </c>
      <c r="D17" s="11" t="s">
        <v>482</v>
      </c>
      <c r="E17" s="11" t="s">
        <v>29</v>
      </c>
      <c r="F17" s="11" t="s">
        <v>388</v>
      </c>
      <c r="G17" s="12">
        <v>12000</v>
      </c>
      <c r="H17" s="58" t="s">
        <v>651</v>
      </c>
      <c r="I17" s="28"/>
    </row>
    <row r="18" spans="1:9" ht="51" x14ac:dyDescent="0.2">
      <c r="A18" s="15" t="s">
        <v>593</v>
      </c>
      <c r="B18" s="15" t="s">
        <v>601</v>
      </c>
      <c r="C18" s="15" t="s">
        <v>616</v>
      </c>
      <c r="D18" s="15" t="s">
        <v>609</v>
      </c>
      <c r="E18" s="15" t="s">
        <v>28</v>
      </c>
      <c r="F18" s="15" t="s">
        <v>388</v>
      </c>
      <c r="G18" s="16">
        <v>8500</v>
      </c>
      <c r="H18" s="59" t="s">
        <v>651</v>
      </c>
      <c r="I18" s="28"/>
    </row>
    <row r="19" spans="1:9" ht="76.5" x14ac:dyDescent="0.2">
      <c r="A19" s="11" t="s">
        <v>68</v>
      </c>
      <c r="B19" s="11" t="s">
        <v>602</v>
      </c>
      <c r="C19" s="11" t="s">
        <v>617</v>
      </c>
      <c r="D19" s="11" t="s">
        <v>482</v>
      </c>
      <c r="E19" s="11" t="s">
        <v>29</v>
      </c>
      <c r="F19" s="11" t="s">
        <v>548</v>
      </c>
      <c r="G19" s="12">
        <v>38009</v>
      </c>
      <c r="H19" s="58" t="s">
        <v>651</v>
      </c>
      <c r="I19" s="28"/>
    </row>
    <row r="20" spans="1:9" ht="76.5" x14ac:dyDescent="0.2">
      <c r="A20" s="15" t="s">
        <v>199</v>
      </c>
      <c r="B20" s="15" t="s">
        <v>603</v>
      </c>
      <c r="C20" s="15" t="s">
        <v>618</v>
      </c>
      <c r="D20" s="15" t="s">
        <v>610</v>
      </c>
      <c r="E20" s="15" t="s">
        <v>29</v>
      </c>
      <c r="F20" s="15" t="s">
        <v>549</v>
      </c>
      <c r="G20" s="16">
        <v>47400</v>
      </c>
      <c r="H20" s="59" t="s">
        <v>651</v>
      </c>
      <c r="I20" s="28"/>
    </row>
    <row r="21" spans="1:9" ht="76.5" x14ac:dyDescent="0.2">
      <c r="A21" s="11" t="s">
        <v>594</v>
      </c>
      <c r="B21" s="11" t="s">
        <v>604</v>
      </c>
      <c r="C21" s="11" t="s">
        <v>619</v>
      </c>
      <c r="D21" s="11" t="s">
        <v>611</v>
      </c>
      <c r="E21" s="11" t="s">
        <v>28</v>
      </c>
      <c r="F21" s="11" t="s">
        <v>547</v>
      </c>
      <c r="G21" s="12">
        <v>60000</v>
      </c>
      <c r="H21" s="58" t="s">
        <v>651</v>
      </c>
      <c r="I21" s="28"/>
    </row>
    <row r="22" spans="1:9" ht="89.25" x14ac:dyDescent="0.2">
      <c r="A22" s="13" t="s">
        <v>595</v>
      </c>
      <c r="B22" s="13" t="s">
        <v>605</v>
      </c>
      <c r="C22" s="13" t="s">
        <v>620</v>
      </c>
      <c r="D22" s="13" t="s">
        <v>482</v>
      </c>
      <c r="E22" s="15" t="s">
        <v>28</v>
      </c>
      <c r="F22" s="13" t="s">
        <v>388</v>
      </c>
      <c r="G22" s="14">
        <v>35449</v>
      </c>
      <c r="H22" s="59" t="s">
        <v>651</v>
      </c>
      <c r="I22" s="28"/>
    </row>
    <row r="23" spans="1:9" ht="76.5" x14ac:dyDescent="0.2">
      <c r="A23" s="11" t="s">
        <v>596</v>
      </c>
      <c r="B23" s="11" t="s">
        <v>606</v>
      </c>
      <c r="C23" s="11" t="s">
        <v>621</v>
      </c>
      <c r="D23" s="11" t="s">
        <v>482</v>
      </c>
      <c r="E23" s="11" t="s">
        <v>29</v>
      </c>
      <c r="F23" s="11" t="s">
        <v>389</v>
      </c>
      <c r="G23" s="12">
        <v>5964</v>
      </c>
      <c r="H23" s="58" t="s">
        <v>651</v>
      </c>
      <c r="I23" s="28"/>
    </row>
    <row r="24" spans="1:9" ht="89.25" x14ac:dyDescent="0.2">
      <c r="A24" s="15" t="s">
        <v>597</v>
      </c>
      <c r="B24" s="15" t="s">
        <v>141</v>
      </c>
      <c r="C24" s="15" t="s">
        <v>622</v>
      </c>
      <c r="D24" s="15" t="s">
        <v>612</v>
      </c>
      <c r="E24" s="15" t="s">
        <v>28</v>
      </c>
      <c r="F24" s="15" t="s">
        <v>548</v>
      </c>
      <c r="G24" s="16">
        <v>9330</v>
      </c>
      <c r="H24" s="59" t="s">
        <v>651</v>
      </c>
      <c r="I24" s="28"/>
    </row>
    <row r="25" spans="1:9" ht="127.5" x14ac:dyDescent="0.2">
      <c r="A25" s="11" t="s">
        <v>598</v>
      </c>
      <c r="B25" s="11" t="s">
        <v>607</v>
      </c>
      <c r="C25" s="11" t="s">
        <v>623</v>
      </c>
      <c r="D25" s="11" t="s">
        <v>613</v>
      </c>
      <c r="E25" s="11" t="s">
        <v>28</v>
      </c>
      <c r="F25" s="11" t="s">
        <v>398</v>
      </c>
      <c r="G25" s="12">
        <v>60000</v>
      </c>
      <c r="H25" s="58" t="s">
        <v>651</v>
      </c>
      <c r="I25" s="28"/>
    </row>
    <row r="26" spans="1:9" ht="76.5" x14ac:dyDescent="0.2">
      <c r="A26" s="15" t="s">
        <v>642</v>
      </c>
      <c r="B26" s="15" t="s">
        <v>644</v>
      </c>
      <c r="C26" s="15" t="s">
        <v>646</v>
      </c>
      <c r="D26" s="15" t="s">
        <v>648</v>
      </c>
      <c r="E26" s="15" t="s">
        <v>29</v>
      </c>
      <c r="F26" s="15" t="s">
        <v>389</v>
      </c>
      <c r="G26" s="16">
        <v>13627</v>
      </c>
      <c r="H26" s="59" t="s">
        <v>651</v>
      </c>
      <c r="I26" s="28"/>
    </row>
    <row r="27" spans="1:9" ht="102" x14ac:dyDescent="0.2">
      <c r="A27" s="22" t="s">
        <v>643</v>
      </c>
      <c r="B27" s="22" t="s">
        <v>645</v>
      </c>
      <c r="C27" s="22" t="s">
        <v>647</v>
      </c>
      <c r="D27" s="22" t="s">
        <v>649</v>
      </c>
      <c r="E27" s="22" t="s">
        <v>29</v>
      </c>
      <c r="F27" s="22" t="s">
        <v>391</v>
      </c>
      <c r="G27" s="23">
        <v>60000</v>
      </c>
      <c r="H27" s="58" t="s">
        <v>651</v>
      </c>
    </row>
    <row r="28" spans="1:9" ht="89.25" x14ac:dyDescent="0.2">
      <c r="A28" s="15" t="s">
        <v>406</v>
      </c>
      <c r="B28" s="15" t="s">
        <v>652</v>
      </c>
      <c r="C28" s="15" t="s">
        <v>653</v>
      </c>
      <c r="D28" s="15" t="s">
        <v>4</v>
      </c>
      <c r="E28" s="15" t="s">
        <v>665</v>
      </c>
      <c r="F28" s="15" t="s">
        <v>388</v>
      </c>
      <c r="G28" s="69">
        <v>38042</v>
      </c>
      <c r="H28" s="66">
        <v>24800</v>
      </c>
    </row>
    <row r="29" spans="1:9" ht="89.25" x14ac:dyDescent="0.2">
      <c r="A29" s="60" t="s">
        <v>654</v>
      </c>
      <c r="B29" s="60" t="s">
        <v>655</v>
      </c>
      <c r="C29" s="60" t="s">
        <v>656</v>
      </c>
      <c r="D29" s="60" t="s">
        <v>4</v>
      </c>
      <c r="E29" s="60" t="s">
        <v>665</v>
      </c>
      <c r="F29" s="60" t="s">
        <v>388</v>
      </c>
      <c r="G29" s="67">
        <v>39135</v>
      </c>
      <c r="H29" s="67">
        <v>24800</v>
      </c>
    </row>
    <row r="30" spans="1:9" ht="102" x14ac:dyDescent="0.2">
      <c r="A30" s="15" t="s">
        <v>657</v>
      </c>
      <c r="B30" s="15" t="s">
        <v>658</v>
      </c>
      <c r="C30" s="15" t="s">
        <v>659</v>
      </c>
      <c r="D30" s="15" t="s">
        <v>4</v>
      </c>
      <c r="E30" s="15" t="s">
        <v>665</v>
      </c>
      <c r="F30" s="15" t="s">
        <v>666</v>
      </c>
      <c r="G30" s="69">
        <v>38000</v>
      </c>
      <c r="H30" s="66">
        <v>26860</v>
      </c>
    </row>
    <row r="31" spans="1:9" ht="76.5" x14ac:dyDescent="0.2">
      <c r="A31" s="11" t="s">
        <v>236</v>
      </c>
      <c r="B31" s="11" t="s">
        <v>660</v>
      </c>
      <c r="C31" s="11" t="s">
        <v>661</v>
      </c>
      <c r="D31" s="11" t="s">
        <v>4</v>
      </c>
      <c r="E31" s="11" t="s">
        <v>665</v>
      </c>
      <c r="F31" s="11" t="s">
        <v>387</v>
      </c>
      <c r="G31" s="68">
        <v>39611</v>
      </c>
      <c r="H31" s="68">
        <v>26860</v>
      </c>
    </row>
    <row r="32" spans="1:9" ht="63.75" x14ac:dyDescent="0.2">
      <c r="A32" s="15" t="s">
        <v>662</v>
      </c>
      <c r="B32" s="15" t="s">
        <v>663</v>
      </c>
      <c r="C32" s="15" t="s">
        <v>664</v>
      </c>
      <c r="D32" s="15" t="s">
        <v>4</v>
      </c>
      <c r="E32" s="15" t="s">
        <v>665</v>
      </c>
      <c r="F32" s="15" t="s">
        <v>387</v>
      </c>
      <c r="G32" s="69">
        <v>40000</v>
      </c>
      <c r="H32" s="69">
        <v>25620</v>
      </c>
    </row>
    <row r="33" spans="1:8" ht="76.5" x14ac:dyDescent="0.2">
      <c r="A33" s="11" t="s">
        <v>667</v>
      </c>
      <c r="B33" s="11" t="s">
        <v>675</v>
      </c>
      <c r="C33" s="11" t="s">
        <v>676</v>
      </c>
      <c r="D33" s="11" t="s">
        <v>692</v>
      </c>
      <c r="E33" s="11" t="s">
        <v>28</v>
      </c>
      <c r="F33" s="11" t="s">
        <v>388</v>
      </c>
      <c r="G33" s="68">
        <v>30000</v>
      </c>
      <c r="H33" s="58" t="s">
        <v>651</v>
      </c>
    </row>
    <row r="34" spans="1:8" ht="102" x14ac:dyDescent="0.2">
      <c r="A34" s="15" t="s">
        <v>668</v>
      </c>
      <c r="B34" s="15" t="s">
        <v>677</v>
      </c>
      <c r="C34" s="15" t="s">
        <v>678</v>
      </c>
      <c r="D34" s="15" t="s">
        <v>4</v>
      </c>
      <c r="E34" s="15" t="s">
        <v>29</v>
      </c>
      <c r="F34" s="15" t="s">
        <v>389</v>
      </c>
      <c r="G34" s="69">
        <v>53255</v>
      </c>
      <c r="H34" s="65" t="s">
        <v>651</v>
      </c>
    </row>
    <row r="35" spans="1:8" ht="89.25" x14ac:dyDescent="0.2">
      <c r="A35" s="11" t="s">
        <v>669</v>
      </c>
      <c r="B35" s="11" t="s">
        <v>679</v>
      </c>
      <c r="C35" s="11" t="s">
        <v>680</v>
      </c>
      <c r="D35" s="11" t="s">
        <v>693</v>
      </c>
      <c r="E35" s="11" t="s">
        <v>29</v>
      </c>
      <c r="F35" s="11" t="s">
        <v>391</v>
      </c>
      <c r="G35" s="68">
        <v>20000</v>
      </c>
      <c r="H35" s="58" t="s">
        <v>651</v>
      </c>
    </row>
    <row r="36" spans="1:8" ht="89.25" x14ac:dyDescent="0.2">
      <c r="A36" s="15" t="s">
        <v>670</v>
      </c>
      <c r="B36" s="15" t="s">
        <v>681</v>
      </c>
      <c r="C36" s="15" t="s">
        <v>682</v>
      </c>
      <c r="D36" s="15" t="s">
        <v>694</v>
      </c>
      <c r="E36" s="15" t="s">
        <v>28</v>
      </c>
      <c r="F36" s="15" t="s">
        <v>391</v>
      </c>
      <c r="G36" s="69">
        <v>50000</v>
      </c>
      <c r="H36" s="65" t="s">
        <v>651</v>
      </c>
    </row>
    <row r="37" spans="1:8" ht="102" x14ac:dyDescent="0.2">
      <c r="A37" s="11" t="s">
        <v>671</v>
      </c>
      <c r="B37" s="11" t="s">
        <v>683</v>
      </c>
      <c r="C37" s="11" t="s">
        <v>684</v>
      </c>
      <c r="D37" s="11" t="s">
        <v>695</v>
      </c>
      <c r="E37" s="11" t="s">
        <v>29</v>
      </c>
      <c r="F37" s="11" t="s">
        <v>389</v>
      </c>
      <c r="G37" s="68">
        <v>11248</v>
      </c>
      <c r="H37" s="58" t="s">
        <v>651</v>
      </c>
    </row>
    <row r="38" spans="1:8" ht="89.25" x14ac:dyDescent="0.2">
      <c r="A38" s="15" t="s">
        <v>320</v>
      </c>
      <c r="B38" s="15" t="s">
        <v>685</v>
      </c>
      <c r="C38" s="15" t="s">
        <v>686</v>
      </c>
      <c r="D38" s="15" t="s">
        <v>696</v>
      </c>
      <c r="E38" s="15" t="s">
        <v>28</v>
      </c>
      <c r="F38" s="15" t="s">
        <v>548</v>
      </c>
      <c r="G38" s="69">
        <v>25070</v>
      </c>
      <c r="H38" s="65" t="s">
        <v>651</v>
      </c>
    </row>
    <row r="39" spans="1:8" ht="51" x14ac:dyDescent="0.2">
      <c r="A39" s="11" t="s">
        <v>672</v>
      </c>
      <c r="B39" s="11" t="s">
        <v>687</v>
      </c>
      <c r="C39" s="11" t="s">
        <v>688</v>
      </c>
      <c r="D39" s="11" t="s">
        <v>4</v>
      </c>
      <c r="E39" s="11" t="s">
        <v>28</v>
      </c>
      <c r="F39" s="11" t="s">
        <v>549</v>
      </c>
      <c r="G39" s="68">
        <v>20000</v>
      </c>
      <c r="H39" s="58" t="s">
        <v>651</v>
      </c>
    </row>
    <row r="40" spans="1:8" ht="76.5" x14ac:dyDescent="0.2">
      <c r="A40" s="15" t="s">
        <v>673</v>
      </c>
      <c r="B40" s="15" t="s">
        <v>689</v>
      </c>
      <c r="C40" s="15" t="s">
        <v>690</v>
      </c>
      <c r="D40" s="15" t="s">
        <v>4</v>
      </c>
      <c r="E40" s="15" t="s">
        <v>28</v>
      </c>
      <c r="F40" s="15" t="s">
        <v>389</v>
      </c>
      <c r="G40" s="69">
        <v>60000</v>
      </c>
      <c r="H40" s="65" t="s">
        <v>651</v>
      </c>
    </row>
    <row r="41" spans="1:8" ht="89.25" x14ac:dyDescent="0.2">
      <c r="A41" s="11" t="s">
        <v>674</v>
      </c>
      <c r="B41" s="11" t="s">
        <v>674</v>
      </c>
      <c r="C41" s="11" t="s">
        <v>691</v>
      </c>
      <c r="D41" s="11" t="s">
        <v>535</v>
      </c>
      <c r="E41" s="11" t="s">
        <v>28</v>
      </c>
      <c r="F41" s="11" t="s">
        <v>398</v>
      </c>
      <c r="G41" s="68">
        <v>8731</v>
      </c>
      <c r="H41" s="58" t="s">
        <v>651</v>
      </c>
    </row>
    <row r="42" spans="1:8" ht="63.75" x14ac:dyDescent="0.2">
      <c r="A42" s="15" t="s">
        <v>697</v>
      </c>
      <c r="B42" s="15" t="s">
        <v>700</v>
      </c>
      <c r="C42" s="15" t="s">
        <v>701</v>
      </c>
      <c r="D42" s="15" t="s">
        <v>706</v>
      </c>
      <c r="E42" s="15" t="s">
        <v>29</v>
      </c>
      <c r="F42" s="15" t="s">
        <v>389</v>
      </c>
      <c r="G42" s="69">
        <v>13450</v>
      </c>
      <c r="H42" s="65" t="s">
        <v>651</v>
      </c>
    </row>
    <row r="43" spans="1:8" ht="76.5" x14ac:dyDescent="0.2">
      <c r="A43" s="11" t="s">
        <v>698</v>
      </c>
      <c r="B43" s="11" t="s">
        <v>702</v>
      </c>
      <c r="C43" s="11" t="s">
        <v>703</v>
      </c>
      <c r="D43" s="11" t="s">
        <v>482</v>
      </c>
      <c r="E43" s="11" t="s">
        <v>29</v>
      </c>
      <c r="F43" s="11" t="s">
        <v>389</v>
      </c>
      <c r="G43" s="68">
        <v>48080</v>
      </c>
      <c r="H43" s="58" t="s">
        <v>651</v>
      </c>
    </row>
    <row r="44" spans="1:8" ht="63.75" x14ac:dyDescent="0.2">
      <c r="A44" s="15" t="s">
        <v>699</v>
      </c>
      <c r="B44" s="15" t="s">
        <v>704</v>
      </c>
      <c r="C44" s="15" t="s">
        <v>705</v>
      </c>
      <c r="D44" s="15" t="s">
        <v>707</v>
      </c>
      <c r="E44" s="15" t="s">
        <v>29</v>
      </c>
      <c r="F44" s="15" t="s">
        <v>389</v>
      </c>
      <c r="G44" s="69">
        <v>44681</v>
      </c>
      <c r="H44" s="65" t="s">
        <v>651</v>
      </c>
    </row>
    <row r="45" spans="1:8" ht="89.25" x14ac:dyDescent="0.2">
      <c r="A45" s="11" t="s">
        <v>708</v>
      </c>
      <c r="B45" s="11" t="s">
        <v>713</v>
      </c>
      <c r="C45" s="11" t="s">
        <v>720</v>
      </c>
      <c r="D45" s="11" t="s">
        <v>727</v>
      </c>
      <c r="E45" s="11" t="s">
        <v>28</v>
      </c>
      <c r="F45" s="11" t="s">
        <v>390</v>
      </c>
      <c r="G45" s="68">
        <v>15000</v>
      </c>
      <c r="H45" s="58" t="s">
        <v>651</v>
      </c>
    </row>
    <row r="46" spans="1:8" ht="102" x14ac:dyDescent="0.2">
      <c r="A46" s="15" t="s">
        <v>111</v>
      </c>
      <c r="B46" s="15" t="s">
        <v>714</v>
      </c>
      <c r="C46" s="15" t="s">
        <v>721</v>
      </c>
      <c r="D46" s="15" t="s">
        <v>78</v>
      </c>
      <c r="E46" s="15" t="s">
        <v>28</v>
      </c>
      <c r="F46" s="15" t="s">
        <v>391</v>
      </c>
      <c r="G46" s="69">
        <v>14000</v>
      </c>
      <c r="H46" s="65" t="s">
        <v>651</v>
      </c>
    </row>
    <row r="47" spans="1:8" ht="51" x14ac:dyDescent="0.2">
      <c r="A47" s="11" t="s">
        <v>709</v>
      </c>
      <c r="B47" s="11" t="s">
        <v>715</v>
      </c>
      <c r="C47" s="11" t="s">
        <v>722</v>
      </c>
      <c r="D47" s="11" t="s">
        <v>728</v>
      </c>
      <c r="E47" s="11" t="s">
        <v>29</v>
      </c>
      <c r="F47" s="11" t="s">
        <v>389</v>
      </c>
      <c r="G47" s="68">
        <v>13252</v>
      </c>
      <c r="H47" s="58" t="s">
        <v>651</v>
      </c>
    </row>
    <row r="48" spans="1:8" ht="89.25" x14ac:dyDescent="0.2">
      <c r="A48" s="15" t="s">
        <v>350</v>
      </c>
      <c r="B48" s="15" t="s">
        <v>716</v>
      </c>
      <c r="C48" s="15" t="s">
        <v>723</v>
      </c>
      <c r="D48" s="15" t="s">
        <v>785</v>
      </c>
      <c r="E48" s="15" t="s">
        <v>28</v>
      </c>
      <c r="F48" s="15" t="s">
        <v>389</v>
      </c>
      <c r="G48" s="69">
        <v>19552</v>
      </c>
      <c r="H48" s="65" t="s">
        <v>651</v>
      </c>
    </row>
    <row r="49" spans="1:8" ht="76.5" x14ac:dyDescent="0.2">
      <c r="A49" s="11" t="s">
        <v>710</v>
      </c>
      <c r="B49" s="11" t="s">
        <v>717</v>
      </c>
      <c r="C49" s="11" t="s">
        <v>724</v>
      </c>
      <c r="D49" s="11" t="s">
        <v>784</v>
      </c>
      <c r="E49" s="11" t="s">
        <v>28</v>
      </c>
      <c r="F49" s="11" t="s">
        <v>731</v>
      </c>
      <c r="G49" s="68">
        <v>50163</v>
      </c>
      <c r="H49" s="58" t="s">
        <v>651</v>
      </c>
    </row>
    <row r="50" spans="1:8" ht="76.5" x14ac:dyDescent="0.2">
      <c r="A50" s="15" t="s">
        <v>711</v>
      </c>
      <c r="B50" s="15" t="s">
        <v>718</v>
      </c>
      <c r="C50" s="15" t="s">
        <v>725</v>
      </c>
      <c r="D50" s="15" t="s">
        <v>729</v>
      </c>
      <c r="E50" s="15" t="s">
        <v>28</v>
      </c>
      <c r="F50" s="15" t="s">
        <v>389</v>
      </c>
      <c r="G50" s="69">
        <v>5640</v>
      </c>
      <c r="H50" s="65" t="s">
        <v>651</v>
      </c>
    </row>
    <row r="51" spans="1:8" ht="102" x14ac:dyDescent="0.2">
      <c r="A51" s="11" t="s">
        <v>712</v>
      </c>
      <c r="B51" s="11" t="s">
        <v>719</v>
      </c>
      <c r="C51" s="11" t="s">
        <v>726</v>
      </c>
      <c r="D51" s="11" t="s">
        <v>730</v>
      </c>
      <c r="E51" s="11" t="s">
        <v>29</v>
      </c>
      <c r="F51" s="11" t="s">
        <v>732</v>
      </c>
      <c r="G51" s="68">
        <v>21721</v>
      </c>
      <c r="H51" s="58" t="s">
        <v>651</v>
      </c>
    </row>
    <row r="52" spans="1:8" ht="89.25" x14ac:dyDescent="0.2">
      <c r="A52" s="15" t="s">
        <v>733</v>
      </c>
      <c r="B52" s="15" t="s">
        <v>736</v>
      </c>
      <c r="C52" s="15" t="s">
        <v>740</v>
      </c>
      <c r="D52" s="15" t="s">
        <v>482</v>
      </c>
      <c r="E52" s="15" t="s">
        <v>29</v>
      </c>
      <c r="F52" s="15" t="s">
        <v>388</v>
      </c>
      <c r="G52" s="69">
        <v>10150</v>
      </c>
      <c r="H52" s="65" t="s">
        <v>651</v>
      </c>
    </row>
    <row r="53" spans="1:8" ht="153" x14ac:dyDescent="0.2">
      <c r="A53" s="11" t="s">
        <v>734</v>
      </c>
      <c r="B53" s="11" t="s">
        <v>737</v>
      </c>
      <c r="C53" s="11" t="s">
        <v>741</v>
      </c>
      <c r="D53" s="11" t="s">
        <v>746</v>
      </c>
      <c r="E53" s="11" t="s">
        <v>29</v>
      </c>
      <c r="F53" s="11" t="s">
        <v>389</v>
      </c>
      <c r="G53" s="68">
        <v>17041</v>
      </c>
      <c r="H53" s="58" t="s">
        <v>651</v>
      </c>
    </row>
    <row r="54" spans="1:8" ht="76.5" x14ac:dyDescent="0.2">
      <c r="A54" s="15" t="s">
        <v>410</v>
      </c>
      <c r="B54" s="15" t="s">
        <v>738</v>
      </c>
      <c r="C54" s="15" t="s">
        <v>742</v>
      </c>
      <c r="D54" s="15" t="s">
        <v>482</v>
      </c>
      <c r="E54" s="15" t="s">
        <v>29</v>
      </c>
      <c r="F54" s="15" t="s">
        <v>745</v>
      </c>
      <c r="G54" s="69">
        <v>23300</v>
      </c>
      <c r="H54" s="65" t="s">
        <v>651</v>
      </c>
    </row>
    <row r="55" spans="1:8" ht="89.25" x14ac:dyDescent="0.2">
      <c r="A55" s="11" t="s">
        <v>422</v>
      </c>
      <c r="B55" s="11" t="s">
        <v>170</v>
      </c>
      <c r="C55" s="11" t="s">
        <v>743</v>
      </c>
      <c r="D55" s="11" t="s">
        <v>747</v>
      </c>
      <c r="E55" s="11" t="s">
        <v>29</v>
      </c>
      <c r="F55" s="11" t="s">
        <v>391</v>
      </c>
      <c r="G55" s="68">
        <v>15000</v>
      </c>
      <c r="H55" s="58" t="s">
        <v>651</v>
      </c>
    </row>
    <row r="56" spans="1:8" ht="102" x14ac:dyDescent="0.2">
      <c r="A56" s="15" t="s">
        <v>735</v>
      </c>
      <c r="B56" s="15" t="s">
        <v>739</v>
      </c>
      <c r="C56" s="15" t="s">
        <v>748</v>
      </c>
      <c r="D56" s="15" t="s">
        <v>744</v>
      </c>
      <c r="E56" s="15" t="s">
        <v>28</v>
      </c>
      <c r="F56" s="15" t="s">
        <v>389</v>
      </c>
      <c r="G56" s="69">
        <v>10000</v>
      </c>
      <c r="H56" s="65" t="s">
        <v>651</v>
      </c>
    </row>
    <row r="57" spans="1:8" ht="51" x14ac:dyDescent="0.2">
      <c r="A57" s="11" t="s">
        <v>749</v>
      </c>
      <c r="B57" s="11" t="s">
        <v>750</v>
      </c>
      <c r="C57" s="11" t="s">
        <v>751</v>
      </c>
      <c r="D57" s="11" t="s">
        <v>752</v>
      </c>
      <c r="E57" s="11" t="s">
        <v>43</v>
      </c>
      <c r="F57" s="11" t="s">
        <v>549</v>
      </c>
      <c r="G57" s="68">
        <v>75000</v>
      </c>
      <c r="H57" s="58" t="s">
        <v>651</v>
      </c>
    </row>
    <row r="58" spans="1:8" ht="76.5" x14ac:dyDescent="0.2">
      <c r="A58" s="15" t="s">
        <v>753</v>
      </c>
      <c r="B58" s="15" t="s">
        <v>754</v>
      </c>
      <c r="C58" s="15" t="s">
        <v>755</v>
      </c>
      <c r="D58" s="15" t="s">
        <v>756</v>
      </c>
      <c r="E58" s="15" t="s">
        <v>29</v>
      </c>
      <c r="F58" s="15" t="s">
        <v>388</v>
      </c>
      <c r="G58" s="69">
        <v>29835</v>
      </c>
      <c r="H58" s="65" t="s">
        <v>651</v>
      </c>
    </row>
    <row r="59" spans="1:8" ht="38.25" x14ac:dyDescent="0.2">
      <c r="A59" s="11" t="s">
        <v>757</v>
      </c>
      <c r="B59" s="11" t="s">
        <v>758</v>
      </c>
      <c r="C59" s="11" t="s">
        <v>759</v>
      </c>
      <c r="D59" s="11" t="s">
        <v>160</v>
      </c>
      <c r="E59" s="11" t="s">
        <v>28</v>
      </c>
      <c r="F59" s="11" t="s">
        <v>548</v>
      </c>
      <c r="G59" s="68">
        <v>20000</v>
      </c>
      <c r="H59" s="58" t="s">
        <v>651</v>
      </c>
    </row>
    <row r="60" spans="1:8" ht="51" x14ac:dyDescent="0.2">
      <c r="A60" s="15" t="s">
        <v>760</v>
      </c>
      <c r="B60" s="15" t="s">
        <v>761</v>
      </c>
      <c r="C60" s="15" t="s">
        <v>762</v>
      </c>
      <c r="D60" s="15" t="s">
        <v>763</v>
      </c>
      <c r="E60" s="15" t="s">
        <v>28</v>
      </c>
      <c r="F60" s="15" t="s">
        <v>547</v>
      </c>
      <c r="G60" s="69">
        <v>20000</v>
      </c>
      <c r="H60" s="65" t="s">
        <v>651</v>
      </c>
    </row>
    <row r="61" spans="1:8" ht="51" x14ac:dyDescent="0.2">
      <c r="A61" s="11" t="s">
        <v>764</v>
      </c>
      <c r="B61" s="11" t="s">
        <v>765</v>
      </c>
      <c r="C61" s="11" t="s">
        <v>766</v>
      </c>
      <c r="D61" s="11" t="s">
        <v>4</v>
      </c>
      <c r="E61" s="11" t="s">
        <v>29</v>
      </c>
      <c r="F61" s="11" t="s">
        <v>388</v>
      </c>
      <c r="G61" s="68">
        <v>8500</v>
      </c>
      <c r="H61" s="58" t="s">
        <v>651</v>
      </c>
    </row>
    <row r="62" spans="1:8" ht="89.25" x14ac:dyDescent="0.2">
      <c r="A62" s="15" t="s">
        <v>767</v>
      </c>
      <c r="B62" s="15" t="s">
        <v>771</v>
      </c>
      <c r="C62" s="15" t="s">
        <v>776</v>
      </c>
      <c r="D62" s="15" t="s">
        <v>781</v>
      </c>
      <c r="E62" s="15" t="s">
        <v>29</v>
      </c>
      <c r="F62" s="15" t="s">
        <v>389</v>
      </c>
      <c r="G62" s="69">
        <v>13100</v>
      </c>
      <c r="H62" s="65" t="s">
        <v>651</v>
      </c>
    </row>
    <row r="63" spans="1:8" ht="63.75" x14ac:dyDescent="0.2">
      <c r="A63" s="11" t="s">
        <v>768</v>
      </c>
      <c r="B63" s="11" t="s">
        <v>772</v>
      </c>
      <c r="C63" s="11" t="s">
        <v>777</v>
      </c>
      <c r="D63" s="11" t="s">
        <v>4</v>
      </c>
      <c r="E63" s="11" t="s">
        <v>29</v>
      </c>
      <c r="F63" s="11" t="s">
        <v>388</v>
      </c>
      <c r="G63" s="68">
        <v>30000</v>
      </c>
      <c r="H63" s="58" t="s">
        <v>651</v>
      </c>
    </row>
    <row r="64" spans="1:8" ht="76.5" x14ac:dyDescent="0.2">
      <c r="A64" s="15" t="s">
        <v>769</v>
      </c>
      <c r="B64" s="15" t="s">
        <v>773</v>
      </c>
      <c r="C64" s="15" t="s">
        <v>778</v>
      </c>
      <c r="D64" s="15" t="s">
        <v>782</v>
      </c>
      <c r="E64" s="15" t="s">
        <v>29</v>
      </c>
      <c r="F64" s="15" t="s">
        <v>388</v>
      </c>
      <c r="G64" s="69">
        <v>60000</v>
      </c>
      <c r="H64" s="65" t="s">
        <v>651</v>
      </c>
    </row>
    <row r="65" spans="1:8" ht="76.5" x14ac:dyDescent="0.2">
      <c r="A65" s="11" t="s">
        <v>14</v>
      </c>
      <c r="B65" s="11" t="s">
        <v>774</v>
      </c>
      <c r="C65" s="11" t="s">
        <v>779</v>
      </c>
      <c r="D65" s="11" t="s">
        <v>27</v>
      </c>
      <c r="E65" s="11" t="s">
        <v>29</v>
      </c>
      <c r="F65" s="11" t="s">
        <v>388</v>
      </c>
      <c r="G65" s="68">
        <v>25413</v>
      </c>
      <c r="H65" s="58" t="s">
        <v>651</v>
      </c>
    </row>
    <row r="66" spans="1:8" ht="89.25" x14ac:dyDescent="0.2">
      <c r="A66" s="15" t="s">
        <v>770</v>
      </c>
      <c r="B66" s="15" t="s">
        <v>775</v>
      </c>
      <c r="C66" s="15" t="s">
        <v>780</v>
      </c>
      <c r="D66" s="15" t="s">
        <v>783</v>
      </c>
      <c r="E66" s="15" t="s">
        <v>29</v>
      </c>
      <c r="F66" s="15" t="s">
        <v>387</v>
      </c>
      <c r="G66" s="69">
        <v>23800</v>
      </c>
      <c r="H66" s="65" t="s">
        <v>651</v>
      </c>
    </row>
    <row r="67" spans="1:8" ht="102" x14ac:dyDescent="0.2">
      <c r="A67" s="11" t="s">
        <v>786</v>
      </c>
      <c r="B67" s="11" t="s">
        <v>787</v>
      </c>
      <c r="C67" s="11" t="s">
        <v>788</v>
      </c>
      <c r="D67" s="11" t="s">
        <v>789</v>
      </c>
      <c r="E67" s="11" t="s">
        <v>29</v>
      </c>
      <c r="F67" s="11" t="s">
        <v>745</v>
      </c>
      <c r="G67" s="68">
        <v>30000</v>
      </c>
      <c r="H67" s="58" t="s">
        <v>651</v>
      </c>
    </row>
    <row r="68" spans="1:8" ht="153" x14ac:dyDescent="0.2">
      <c r="A68" s="15" t="s">
        <v>509</v>
      </c>
      <c r="B68" s="15" t="s">
        <v>790</v>
      </c>
      <c r="C68" s="15" t="s">
        <v>791</v>
      </c>
      <c r="D68" s="15" t="s">
        <v>4</v>
      </c>
      <c r="E68" s="15" t="s">
        <v>29</v>
      </c>
      <c r="F68" s="15" t="s">
        <v>387</v>
      </c>
      <c r="G68" s="69">
        <v>60000</v>
      </c>
      <c r="H68" s="65" t="s">
        <v>651</v>
      </c>
    </row>
    <row r="69" spans="1:8" ht="102" x14ac:dyDescent="0.2">
      <c r="A69" s="11" t="s">
        <v>792</v>
      </c>
      <c r="B69" s="11" t="s">
        <v>793</v>
      </c>
      <c r="C69" s="11" t="s">
        <v>794</v>
      </c>
      <c r="D69" s="11" t="s">
        <v>795</v>
      </c>
      <c r="E69" s="11" t="s">
        <v>29</v>
      </c>
      <c r="F69" s="11" t="s">
        <v>387</v>
      </c>
      <c r="G69" s="68">
        <v>60000</v>
      </c>
      <c r="H69" s="58" t="s">
        <v>651</v>
      </c>
    </row>
    <row r="70" spans="1:8" ht="178.5" x14ac:dyDescent="0.2">
      <c r="A70" s="15" t="s">
        <v>796</v>
      </c>
      <c r="B70" s="15" t="s">
        <v>797</v>
      </c>
      <c r="C70" s="15" t="s">
        <v>798</v>
      </c>
      <c r="D70" s="15" t="s">
        <v>27</v>
      </c>
      <c r="E70" s="15" t="s">
        <v>28</v>
      </c>
      <c r="F70" s="15" t="s">
        <v>387</v>
      </c>
      <c r="G70" s="69">
        <v>60000</v>
      </c>
      <c r="H70" s="65" t="s">
        <v>651</v>
      </c>
    </row>
    <row r="71" spans="1:8" ht="165.75" x14ac:dyDescent="0.2">
      <c r="A71" s="11" t="s">
        <v>316</v>
      </c>
      <c r="B71" s="11" t="s">
        <v>799</v>
      </c>
      <c r="C71" s="11" t="s">
        <v>800</v>
      </c>
      <c r="D71" s="11" t="s">
        <v>123</v>
      </c>
      <c r="E71" s="11" t="s">
        <v>29</v>
      </c>
      <c r="F71" s="11" t="s">
        <v>745</v>
      </c>
      <c r="G71" s="68">
        <v>60000</v>
      </c>
      <c r="H71" s="58" t="s">
        <v>651</v>
      </c>
    </row>
    <row r="72" spans="1:8" ht="89.25" x14ac:dyDescent="0.2">
      <c r="A72" s="15" t="s">
        <v>801</v>
      </c>
      <c r="B72" s="15" t="s">
        <v>802</v>
      </c>
      <c r="C72" s="15" t="s">
        <v>803</v>
      </c>
      <c r="D72" s="15" t="s">
        <v>4</v>
      </c>
      <c r="E72" s="15" t="s">
        <v>28</v>
      </c>
      <c r="F72" s="15" t="s">
        <v>389</v>
      </c>
      <c r="G72" s="69">
        <v>5950</v>
      </c>
      <c r="H72" s="65" t="s">
        <v>651</v>
      </c>
    </row>
    <row r="73" spans="1:8" ht="102" x14ac:dyDescent="0.2">
      <c r="A73" s="11" t="s">
        <v>408</v>
      </c>
      <c r="B73" s="11" t="s">
        <v>804</v>
      </c>
      <c r="C73" s="11" t="s">
        <v>805</v>
      </c>
      <c r="D73" s="11" t="s">
        <v>806</v>
      </c>
      <c r="E73" s="11" t="s">
        <v>29</v>
      </c>
      <c r="F73" s="11" t="s">
        <v>389</v>
      </c>
      <c r="G73" s="68">
        <v>29859</v>
      </c>
      <c r="H73" s="58" t="s">
        <v>651</v>
      </c>
    </row>
    <row r="74" spans="1:8" ht="102" x14ac:dyDescent="0.2">
      <c r="A74" s="15" t="s">
        <v>807</v>
      </c>
      <c r="B74" s="15" t="s">
        <v>808</v>
      </c>
      <c r="C74" s="15" t="s">
        <v>809</v>
      </c>
      <c r="D74" s="15" t="s">
        <v>4</v>
      </c>
      <c r="E74" s="15" t="s">
        <v>29</v>
      </c>
      <c r="F74" s="15" t="s">
        <v>387</v>
      </c>
      <c r="G74" s="69">
        <v>46895</v>
      </c>
      <c r="H74" s="65" t="s">
        <v>651</v>
      </c>
    </row>
    <row r="75" spans="1:8" ht="76.5" x14ac:dyDescent="0.2">
      <c r="A75" s="11" t="s">
        <v>810</v>
      </c>
      <c r="B75" s="11" t="s">
        <v>811</v>
      </c>
      <c r="C75" s="11" t="s">
        <v>812</v>
      </c>
      <c r="D75" s="11" t="s">
        <v>813</v>
      </c>
      <c r="E75" s="11" t="s">
        <v>29</v>
      </c>
      <c r="F75" s="11" t="s">
        <v>745</v>
      </c>
      <c r="G75" s="68">
        <v>20100</v>
      </c>
      <c r="H75" s="58" t="s">
        <v>651</v>
      </c>
    </row>
    <row r="76" spans="1:8" ht="89.25" x14ac:dyDescent="0.2">
      <c r="A76" s="15" t="s">
        <v>234</v>
      </c>
      <c r="B76" s="15" t="s">
        <v>822</v>
      </c>
      <c r="C76" s="15" t="s">
        <v>831</v>
      </c>
      <c r="D76" s="15" t="s">
        <v>845</v>
      </c>
      <c r="E76" s="15" t="s">
        <v>29</v>
      </c>
      <c r="F76" s="15" t="s">
        <v>398</v>
      </c>
      <c r="G76" s="69">
        <v>60000</v>
      </c>
      <c r="H76" s="65" t="s">
        <v>651</v>
      </c>
    </row>
    <row r="77" spans="1:8" ht="51" x14ac:dyDescent="0.2">
      <c r="A77" s="11" t="s">
        <v>814</v>
      </c>
      <c r="B77" s="11" t="s">
        <v>823</v>
      </c>
      <c r="C77" s="11" t="s">
        <v>832</v>
      </c>
      <c r="D77" s="11" t="s">
        <v>846</v>
      </c>
      <c r="E77" s="11" t="s">
        <v>29</v>
      </c>
      <c r="F77" s="11" t="s">
        <v>388</v>
      </c>
      <c r="G77" s="68">
        <v>45000</v>
      </c>
      <c r="H77" s="58" t="s">
        <v>651</v>
      </c>
    </row>
    <row r="78" spans="1:8" ht="102" x14ac:dyDescent="0.2">
      <c r="A78" s="15" t="s">
        <v>815</v>
      </c>
      <c r="B78" s="15" t="s">
        <v>824</v>
      </c>
      <c r="C78" s="15" t="s">
        <v>833</v>
      </c>
      <c r="D78" s="15" t="s">
        <v>839</v>
      </c>
      <c r="E78" s="15" t="s">
        <v>28</v>
      </c>
      <c r="F78" s="15" t="s">
        <v>398</v>
      </c>
      <c r="G78" s="69">
        <v>60000</v>
      </c>
      <c r="H78" s="65" t="s">
        <v>651</v>
      </c>
    </row>
    <row r="79" spans="1:8" ht="63.75" x14ac:dyDescent="0.2">
      <c r="A79" s="11" t="s">
        <v>816</v>
      </c>
      <c r="B79" s="11" t="s">
        <v>825</v>
      </c>
      <c r="C79" s="11" t="s">
        <v>834</v>
      </c>
      <c r="D79" s="11" t="s">
        <v>840</v>
      </c>
      <c r="E79" s="11" t="s">
        <v>29</v>
      </c>
      <c r="F79" s="11" t="s">
        <v>388</v>
      </c>
      <c r="G79" s="68">
        <v>32700</v>
      </c>
      <c r="H79" s="58" t="s">
        <v>651</v>
      </c>
    </row>
    <row r="80" spans="1:8" ht="89.25" x14ac:dyDescent="0.2">
      <c r="A80" s="15" t="s">
        <v>817</v>
      </c>
      <c r="B80" s="15" t="s">
        <v>826</v>
      </c>
      <c r="C80" s="15" t="s">
        <v>835</v>
      </c>
      <c r="D80" s="15" t="s">
        <v>841</v>
      </c>
      <c r="E80" s="15" t="s">
        <v>29</v>
      </c>
      <c r="F80" s="15" t="s">
        <v>389</v>
      </c>
      <c r="G80" s="69">
        <v>25253</v>
      </c>
      <c r="H80" s="65" t="s">
        <v>651</v>
      </c>
    </row>
    <row r="81" spans="1:8" ht="165.75" x14ac:dyDescent="0.2">
      <c r="A81" s="11" t="s">
        <v>818</v>
      </c>
      <c r="B81" s="11" t="s">
        <v>827</v>
      </c>
      <c r="C81" s="11" t="s">
        <v>927</v>
      </c>
      <c r="D81" s="11" t="s">
        <v>842</v>
      </c>
      <c r="E81" s="11" t="s">
        <v>28</v>
      </c>
      <c r="F81" s="11" t="s">
        <v>389</v>
      </c>
      <c r="G81" s="68">
        <v>45000</v>
      </c>
      <c r="H81" s="58" t="s">
        <v>651</v>
      </c>
    </row>
    <row r="82" spans="1:8" ht="102" x14ac:dyDescent="0.2">
      <c r="A82" s="15" t="s">
        <v>819</v>
      </c>
      <c r="B82" s="15" t="s">
        <v>828</v>
      </c>
      <c r="C82" s="15" t="s">
        <v>836</v>
      </c>
      <c r="D82" s="15" t="s">
        <v>843</v>
      </c>
      <c r="E82" s="15" t="s">
        <v>29</v>
      </c>
      <c r="F82" s="15" t="s">
        <v>389</v>
      </c>
      <c r="G82" s="69">
        <v>22634</v>
      </c>
      <c r="H82" s="65" t="s">
        <v>651</v>
      </c>
    </row>
    <row r="83" spans="1:8" ht="51" x14ac:dyDescent="0.2">
      <c r="A83" s="11" t="s">
        <v>820</v>
      </c>
      <c r="B83" s="11" t="s">
        <v>829</v>
      </c>
      <c r="C83" s="11" t="s">
        <v>837</v>
      </c>
      <c r="D83" s="11" t="s">
        <v>844</v>
      </c>
      <c r="E83" s="11" t="s">
        <v>29</v>
      </c>
      <c r="F83" s="11" t="s">
        <v>745</v>
      </c>
      <c r="G83" s="68">
        <v>36000</v>
      </c>
      <c r="H83" s="58" t="s">
        <v>651</v>
      </c>
    </row>
    <row r="84" spans="1:8" ht="76.5" x14ac:dyDescent="0.2">
      <c r="A84" s="15" t="s">
        <v>821</v>
      </c>
      <c r="B84" s="15" t="s">
        <v>830</v>
      </c>
      <c r="C84" s="15" t="s">
        <v>838</v>
      </c>
      <c r="D84" s="15" t="s">
        <v>482</v>
      </c>
      <c r="E84" s="15" t="s">
        <v>29</v>
      </c>
      <c r="F84" s="15" t="s">
        <v>388</v>
      </c>
      <c r="G84" s="69">
        <v>31375</v>
      </c>
      <c r="H84" s="65" t="s">
        <v>651</v>
      </c>
    </row>
    <row r="85" spans="1:8" s="10" customFormat="1" ht="28.5" customHeight="1" thickBot="1" x14ac:dyDescent="0.25">
      <c r="A85" s="57" t="s">
        <v>552</v>
      </c>
      <c r="B85" s="26"/>
      <c r="C85" s="26"/>
      <c r="D85" s="26"/>
      <c r="E85" s="26"/>
      <c r="F85" s="26"/>
      <c r="G85" s="27">
        <f>SUM(G3:G84)</f>
        <v>2743083</v>
      </c>
      <c r="H85" s="27">
        <f>SUM(H3:H32)</f>
        <v>128940</v>
      </c>
    </row>
    <row r="86" spans="1:8" x14ac:dyDescent="0.2">
      <c r="G86" s="9"/>
    </row>
  </sheetData>
  <mergeCells count="1">
    <mergeCell ref="A1:H1"/>
  </mergeCells>
  <conditionalFormatting sqref="A2:G2">
    <cfRule type="expression" dxfId="12" priority="2" stopIfTrue="1">
      <formula>MOD(ROW(),2)=1</formula>
    </cfRule>
  </conditionalFormatting>
  <conditionalFormatting sqref="H2">
    <cfRule type="expression" dxfId="11" priority="1" stopIfTrue="1">
      <formula>MOD(ROW(),2)=1</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18"/>
  <sheetViews>
    <sheetView showGridLines="0" workbookViewId="0">
      <pane ySplit="2" topLeftCell="A3" activePane="bottomLeft" state="frozen"/>
      <selection pane="bottomLeft" sqref="A1:F1"/>
    </sheetView>
  </sheetViews>
  <sheetFormatPr defaultColWidth="9.140625" defaultRowHeight="12.75" x14ac:dyDescent="0.2"/>
  <cols>
    <col min="1" max="1" width="33.140625" style="1" customWidth="1"/>
    <col min="2" max="2" width="49" style="3" customWidth="1"/>
    <col min="3" max="3" width="28.85546875" style="3" customWidth="1"/>
    <col min="4" max="4" width="19.85546875" style="3" customWidth="1"/>
    <col min="5" max="5" width="26" style="3" customWidth="1"/>
    <col min="6" max="6" width="16.42578125" style="4" customWidth="1"/>
    <col min="7" max="16384" width="9.140625" style="1"/>
  </cols>
  <sheetData>
    <row r="1" spans="1:6" ht="54" customHeight="1" x14ac:dyDescent="0.2">
      <c r="A1" s="70" t="s">
        <v>465</v>
      </c>
      <c r="B1" s="70"/>
      <c r="C1" s="70"/>
      <c r="D1" s="70"/>
      <c r="E1" s="70"/>
      <c r="F1" s="70"/>
    </row>
    <row r="2" spans="1:6" s="20" customFormat="1" ht="21" customHeight="1" x14ac:dyDescent="0.2">
      <c r="A2" s="21" t="s">
        <v>0</v>
      </c>
      <c r="B2" s="21" t="s">
        <v>2</v>
      </c>
      <c r="C2" s="21" t="s">
        <v>3</v>
      </c>
      <c r="D2" s="21" t="s">
        <v>25</v>
      </c>
      <c r="E2" s="21" t="s">
        <v>386</v>
      </c>
      <c r="F2" s="21" t="s">
        <v>1</v>
      </c>
    </row>
    <row r="3" spans="1:6" ht="25.5" x14ac:dyDescent="0.2">
      <c r="A3" s="11" t="s">
        <v>253</v>
      </c>
      <c r="B3" s="11" t="s">
        <v>260</v>
      </c>
      <c r="C3" s="11" t="s">
        <v>78</v>
      </c>
      <c r="D3" s="11" t="s">
        <v>29</v>
      </c>
      <c r="E3" s="11" t="s">
        <v>387</v>
      </c>
      <c r="F3" s="12">
        <v>59427</v>
      </c>
    </row>
    <row r="4" spans="1:6" ht="25.5" x14ac:dyDescent="0.2">
      <c r="A4" s="13" t="s">
        <v>254</v>
      </c>
      <c r="B4" s="13" t="s">
        <v>169</v>
      </c>
      <c r="C4" s="13" t="s">
        <v>4</v>
      </c>
      <c r="D4" s="13" t="s">
        <v>28</v>
      </c>
      <c r="E4" s="13" t="s">
        <v>547</v>
      </c>
      <c r="F4" s="14">
        <v>10500</v>
      </c>
    </row>
    <row r="5" spans="1:6" x14ac:dyDescent="0.2">
      <c r="A5" s="11" t="s">
        <v>255</v>
      </c>
      <c r="B5" s="11" t="s">
        <v>261</v>
      </c>
      <c r="C5" s="11" t="s">
        <v>266</v>
      </c>
      <c r="D5" s="11" t="s">
        <v>28</v>
      </c>
      <c r="E5" s="11" t="s">
        <v>548</v>
      </c>
      <c r="F5" s="12">
        <v>51910</v>
      </c>
    </row>
    <row r="6" spans="1:6" ht="25.5" x14ac:dyDescent="0.2">
      <c r="A6" s="13" t="s">
        <v>256</v>
      </c>
      <c r="B6" s="13" t="s">
        <v>262</v>
      </c>
      <c r="C6" s="13" t="s">
        <v>267</v>
      </c>
      <c r="D6" s="13" t="s">
        <v>29</v>
      </c>
      <c r="E6" s="13" t="s">
        <v>388</v>
      </c>
      <c r="F6" s="14">
        <v>15000</v>
      </c>
    </row>
    <row r="7" spans="1:6" ht="25.5" x14ac:dyDescent="0.2">
      <c r="A7" s="11" t="s">
        <v>257</v>
      </c>
      <c r="B7" s="11" t="s">
        <v>263</v>
      </c>
      <c r="C7" s="11" t="s">
        <v>268</v>
      </c>
      <c r="D7" s="11" t="s">
        <v>29</v>
      </c>
      <c r="E7" s="11" t="s">
        <v>389</v>
      </c>
      <c r="F7" s="12">
        <v>9586</v>
      </c>
    </row>
    <row r="8" spans="1:6" x14ac:dyDescent="0.2">
      <c r="A8" s="13" t="s">
        <v>258</v>
      </c>
      <c r="B8" s="13" t="s">
        <v>264</v>
      </c>
      <c r="C8" s="13" t="s">
        <v>238</v>
      </c>
      <c r="D8" s="13" t="s">
        <v>29</v>
      </c>
      <c r="E8" s="13" t="s">
        <v>389</v>
      </c>
      <c r="F8" s="14">
        <v>25550</v>
      </c>
    </row>
    <row r="9" spans="1:6" x14ac:dyDescent="0.2">
      <c r="A9" s="11" t="s">
        <v>259</v>
      </c>
      <c r="B9" s="11" t="s">
        <v>265</v>
      </c>
      <c r="C9" s="11" t="s">
        <v>269</v>
      </c>
      <c r="D9" s="11" t="s">
        <v>29</v>
      </c>
      <c r="E9" s="11" t="s">
        <v>547</v>
      </c>
      <c r="F9" s="12">
        <v>17450</v>
      </c>
    </row>
    <row r="10" spans="1:6" x14ac:dyDescent="0.2">
      <c r="A10" s="13" t="s">
        <v>270</v>
      </c>
      <c r="B10" s="13" t="s">
        <v>271</v>
      </c>
      <c r="C10" s="13" t="s">
        <v>4</v>
      </c>
      <c r="D10" s="13" t="s">
        <v>29</v>
      </c>
      <c r="E10" s="13" t="s">
        <v>549</v>
      </c>
      <c r="F10" s="14">
        <v>27166</v>
      </c>
    </row>
    <row r="11" spans="1:6" ht="25.5" x14ac:dyDescent="0.2">
      <c r="A11" s="11" t="s">
        <v>272</v>
      </c>
      <c r="B11" s="11" t="s">
        <v>273</v>
      </c>
      <c r="C11" s="11" t="s">
        <v>239</v>
      </c>
      <c r="D11" s="11" t="s">
        <v>28</v>
      </c>
      <c r="E11" s="11" t="s">
        <v>390</v>
      </c>
      <c r="F11" s="12">
        <v>35000</v>
      </c>
    </row>
    <row r="12" spans="1:6" x14ac:dyDescent="0.2">
      <c r="A12" s="13" t="s">
        <v>274</v>
      </c>
      <c r="B12" s="13" t="s">
        <v>275</v>
      </c>
      <c r="C12" s="13" t="s">
        <v>280</v>
      </c>
      <c r="D12" s="13" t="s">
        <v>29</v>
      </c>
      <c r="E12" s="13" t="s">
        <v>389</v>
      </c>
      <c r="F12" s="14">
        <v>7215</v>
      </c>
    </row>
    <row r="13" spans="1:6" ht="25.5" x14ac:dyDescent="0.2">
      <c r="A13" s="11" t="s">
        <v>276</v>
      </c>
      <c r="B13" s="11" t="s">
        <v>277</v>
      </c>
      <c r="C13" s="11" t="s">
        <v>78</v>
      </c>
      <c r="D13" s="11" t="s">
        <v>28</v>
      </c>
      <c r="E13" s="11" t="s">
        <v>390</v>
      </c>
      <c r="F13" s="12">
        <v>37800</v>
      </c>
    </row>
    <row r="14" spans="1:6" ht="25.5" x14ac:dyDescent="0.2">
      <c r="A14" s="15" t="s">
        <v>278</v>
      </c>
      <c r="B14" s="15" t="s">
        <v>279</v>
      </c>
      <c r="C14" s="15" t="s">
        <v>281</v>
      </c>
      <c r="D14" s="15" t="s">
        <v>28</v>
      </c>
      <c r="E14" s="13" t="s">
        <v>389</v>
      </c>
      <c r="F14" s="16">
        <v>60000</v>
      </c>
    </row>
    <row r="15" spans="1:6" x14ac:dyDescent="0.2">
      <c r="A15" s="11" t="s">
        <v>282</v>
      </c>
      <c r="B15" s="11" t="s">
        <v>288</v>
      </c>
      <c r="C15" s="11" t="s">
        <v>295</v>
      </c>
      <c r="D15" s="11" t="s">
        <v>29</v>
      </c>
      <c r="E15" s="11" t="s">
        <v>388</v>
      </c>
      <c r="F15" s="12">
        <v>31000</v>
      </c>
    </row>
    <row r="16" spans="1:6" ht="76.5" x14ac:dyDescent="0.2">
      <c r="A16" s="15" t="s">
        <v>66</v>
      </c>
      <c r="B16" s="15" t="s">
        <v>289</v>
      </c>
      <c r="C16" s="15" t="s">
        <v>296</v>
      </c>
      <c r="D16" s="15" t="s">
        <v>28</v>
      </c>
      <c r="E16" s="15" t="s">
        <v>391</v>
      </c>
      <c r="F16" s="16">
        <v>60000</v>
      </c>
    </row>
    <row r="17" spans="1:7" x14ac:dyDescent="0.2">
      <c r="A17" s="11" t="s">
        <v>283</v>
      </c>
      <c r="B17" s="11" t="s">
        <v>290</v>
      </c>
      <c r="C17" s="11" t="s">
        <v>79</v>
      </c>
      <c r="D17" s="11" t="s">
        <v>29</v>
      </c>
      <c r="E17" s="11" t="s">
        <v>389</v>
      </c>
      <c r="F17" s="12">
        <v>30118</v>
      </c>
    </row>
    <row r="18" spans="1:7" x14ac:dyDescent="0.2">
      <c r="A18" s="15" t="s">
        <v>284</v>
      </c>
      <c r="B18" s="15" t="s">
        <v>291</v>
      </c>
      <c r="C18" s="15" t="s">
        <v>171</v>
      </c>
      <c r="D18" s="15" t="s">
        <v>29</v>
      </c>
      <c r="E18" s="15" t="s">
        <v>549</v>
      </c>
      <c r="F18" s="16">
        <v>13610</v>
      </c>
    </row>
    <row r="19" spans="1:7" x14ac:dyDescent="0.2">
      <c r="A19" s="11" t="s">
        <v>285</v>
      </c>
      <c r="B19" s="11" t="s">
        <v>292</v>
      </c>
      <c r="C19" s="11" t="s">
        <v>297</v>
      </c>
      <c r="D19" s="11" t="s">
        <v>29</v>
      </c>
      <c r="E19" s="11" t="s">
        <v>388</v>
      </c>
      <c r="F19" s="12">
        <v>20300</v>
      </c>
    </row>
    <row r="20" spans="1:7" x14ac:dyDescent="0.2">
      <c r="A20" s="15" t="s">
        <v>286</v>
      </c>
      <c r="B20" s="15" t="s">
        <v>293</v>
      </c>
      <c r="C20" s="15" t="s">
        <v>4</v>
      </c>
      <c r="D20" s="15" t="s">
        <v>28</v>
      </c>
      <c r="E20" s="15" t="s">
        <v>548</v>
      </c>
      <c r="F20" s="16">
        <v>60000</v>
      </c>
    </row>
    <row r="21" spans="1:7" x14ac:dyDescent="0.2">
      <c r="A21" s="11" t="s">
        <v>287</v>
      </c>
      <c r="B21" s="11" t="s">
        <v>294</v>
      </c>
      <c r="C21" s="11" t="s">
        <v>298</v>
      </c>
      <c r="D21" s="11" t="s">
        <v>29</v>
      </c>
      <c r="E21" s="11" t="s">
        <v>547</v>
      </c>
      <c r="F21" s="12">
        <v>30000</v>
      </c>
    </row>
    <row r="22" spans="1:7" ht="25.5" x14ac:dyDescent="0.2">
      <c r="A22" s="13" t="s">
        <v>315</v>
      </c>
      <c r="B22" s="13" t="s">
        <v>392</v>
      </c>
      <c r="C22" s="13" t="s">
        <v>393</v>
      </c>
      <c r="D22" s="15" t="s">
        <v>29</v>
      </c>
      <c r="E22" s="13" t="s">
        <v>389</v>
      </c>
      <c r="F22" s="14">
        <v>29700</v>
      </c>
    </row>
    <row r="23" spans="1:7" x14ac:dyDescent="0.2">
      <c r="A23" s="11" t="s">
        <v>299</v>
      </c>
      <c r="B23" s="11" t="s">
        <v>309</v>
      </c>
      <c r="C23" s="11" t="s">
        <v>300</v>
      </c>
      <c r="D23" s="11" t="s">
        <v>373</v>
      </c>
      <c r="E23" s="11" t="s">
        <v>389</v>
      </c>
      <c r="F23" s="12">
        <v>16480</v>
      </c>
      <c r="G23" s="5"/>
    </row>
    <row r="24" spans="1:7" ht="25.5" x14ac:dyDescent="0.2">
      <c r="A24" s="15" t="s">
        <v>301</v>
      </c>
      <c r="B24" s="15" t="s">
        <v>310</v>
      </c>
      <c r="C24" s="15" t="s">
        <v>302</v>
      </c>
      <c r="D24" s="15" t="s">
        <v>372</v>
      </c>
      <c r="E24" s="15" t="s">
        <v>389</v>
      </c>
      <c r="F24" s="16">
        <v>30000</v>
      </c>
      <c r="G24" s="5"/>
    </row>
    <row r="25" spans="1:7" x14ac:dyDescent="0.2">
      <c r="A25" s="11" t="s">
        <v>394</v>
      </c>
      <c r="B25" s="11" t="s">
        <v>311</v>
      </c>
      <c r="C25" s="11" t="s">
        <v>4</v>
      </c>
      <c r="D25" s="11" t="s">
        <v>372</v>
      </c>
      <c r="E25" s="11" t="s">
        <v>547</v>
      </c>
      <c r="F25" s="12">
        <v>18000</v>
      </c>
      <c r="G25" s="6"/>
    </row>
    <row r="26" spans="1:7" x14ac:dyDescent="0.2">
      <c r="A26" s="15" t="s">
        <v>303</v>
      </c>
      <c r="B26" s="15" t="s">
        <v>395</v>
      </c>
      <c r="C26" s="15" t="s">
        <v>396</v>
      </c>
      <c r="D26" s="15" t="s">
        <v>373</v>
      </c>
      <c r="E26" s="15" t="s">
        <v>389</v>
      </c>
      <c r="F26" s="16">
        <v>24776</v>
      </c>
      <c r="G26" s="6"/>
    </row>
    <row r="27" spans="1:7" ht="25.5" x14ac:dyDescent="0.2">
      <c r="A27" s="11" t="s">
        <v>304</v>
      </c>
      <c r="B27" s="17" t="s">
        <v>312</v>
      </c>
      <c r="C27" s="11" t="s">
        <v>305</v>
      </c>
      <c r="D27" s="11" t="s">
        <v>29</v>
      </c>
      <c r="E27" s="11" t="s">
        <v>547</v>
      </c>
      <c r="F27" s="12">
        <v>20217</v>
      </c>
      <c r="G27" s="5"/>
    </row>
    <row r="28" spans="1:7" ht="63.75" x14ac:dyDescent="0.2">
      <c r="A28" s="15" t="s">
        <v>306</v>
      </c>
      <c r="B28" s="15" t="s">
        <v>313</v>
      </c>
      <c r="C28" s="15" t="s">
        <v>397</v>
      </c>
      <c r="D28" s="15" t="s">
        <v>29</v>
      </c>
      <c r="E28" s="15" t="s">
        <v>549</v>
      </c>
      <c r="F28" s="16">
        <v>30000</v>
      </c>
    </row>
    <row r="29" spans="1:7" ht="25.5" x14ac:dyDescent="0.2">
      <c r="A29" s="11" t="s">
        <v>307</v>
      </c>
      <c r="B29" s="11" t="s">
        <v>314</v>
      </c>
      <c r="C29" s="11" t="s">
        <v>308</v>
      </c>
      <c r="D29" s="11" t="s">
        <v>28</v>
      </c>
      <c r="E29" s="11" t="s">
        <v>398</v>
      </c>
      <c r="F29" s="12">
        <v>60000</v>
      </c>
    </row>
    <row r="30" spans="1:7" x14ac:dyDescent="0.2">
      <c r="A30" s="15" t="s">
        <v>316</v>
      </c>
      <c r="B30" s="15" t="s">
        <v>328</v>
      </c>
      <c r="C30" s="15" t="s">
        <v>123</v>
      </c>
      <c r="D30" s="15" t="s">
        <v>29</v>
      </c>
      <c r="E30" s="15" t="s">
        <v>549</v>
      </c>
      <c r="F30" s="16">
        <v>60000</v>
      </c>
    </row>
    <row r="31" spans="1:7" ht="25.5" x14ac:dyDescent="0.2">
      <c r="A31" s="11" t="s">
        <v>317</v>
      </c>
      <c r="B31" s="11" t="s">
        <v>329</v>
      </c>
      <c r="C31" s="11" t="s">
        <v>340</v>
      </c>
      <c r="D31" s="11" t="s">
        <v>28</v>
      </c>
      <c r="E31" s="11" t="s">
        <v>388</v>
      </c>
      <c r="F31" s="12">
        <v>15000</v>
      </c>
    </row>
    <row r="32" spans="1:7" x14ac:dyDescent="0.2">
      <c r="A32" s="15" t="s">
        <v>318</v>
      </c>
      <c r="B32" s="15" t="s">
        <v>330</v>
      </c>
      <c r="C32" s="15" t="s">
        <v>341</v>
      </c>
      <c r="D32" s="15" t="s">
        <v>29</v>
      </c>
      <c r="E32" s="15" t="s">
        <v>389</v>
      </c>
      <c r="F32" s="16">
        <v>37788</v>
      </c>
    </row>
    <row r="33" spans="1:15" x14ac:dyDescent="0.2">
      <c r="A33" s="11" t="s">
        <v>319</v>
      </c>
      <c r="B33" s="11" t="s">
        <v>331</v>
      </c>
      <c r="C33" s="11" t="s">
        <v>342</v>
      </c>
      <c r="D33" s="11" t="s">
        <v>29</v>
      </c>
      <c r="E33" s="11" t="s">
        <v>549</v>
      </c>
      <c r="F33" s="12">
        <v>10000</v>
      </c>
    </row>
    <row r="34" spans="1:15" ht="25.5" x14ac:dyDescent="0.2">
      <c r="A34" s="15" t="s">
        <v>320</v>
      </c>
      <c r="B34" s="15" t="s">
        <v>332</v>
      </c>
      <c r="C34" s="15" t="s">
        <v>343</v>
      </c>
      <c r="D34" s="15" t="s">
        <v>29</v>
      </c>
      <c r="E34" s="15" t="s">
        <v>388</v>
      </c>
      <c r="F34" s="16">
        <v>32420</v>
      </c>
    </row>
    <row r="35" spans="1:15" ht="25.5" x14ac:dyDescent="0.2">
      <c r="A35" s="11" t="s">
        <v>321</v>
      </c>
      <c r="B35" s="11" t="s">
        <v>333</v>
      </c>
      <c r="C35" s="11" t="s">
        <v>344</v>
      </c>
      <c r="D35" s="11" t="s">
        <v>28</v>
      </c>
      <c r="E35" s="11" t="s">
        <v>388</v>
      </c>
      <c r="F35" s="12">
        <v>8250</v>
      </c>
      <c r="J35" s="6"/>
      <c r="K35" s="6"/>
      <c r="L35" s="6"/>
      <c r="M35" s="6"/>
      <c r="N35" s="7"/>
      <c r="O35" s="6"/>
    </row>
    <row r="36" spans="1:15" x14ac:dyDescent="0.2">
      <c r="A36" s="15" t="s">
        <v>322</v>
      </c>
      <c r="B36" s="15" t="s">
        <v>334</v>
      </c>
      <c r="C36" s="15" t="s">
        <v>4</v>
      </c>
      <c r="D36" s="15" t="s">
        <v>29</v>
      </c>
      <c r="E36" s="15" t="s">
        <v>388</v>
      </c>
      <c r="F36" s="16">
        <v>39105</v>
      </c>
      <c r="J36" s="6"/>
      <c r="K36" s="6"/>
      <c r="L36" s="6"/>
      <c r="M36" s="6"/>
      <c r="N36" s="8"/>
      <c r="O36" s="6"/>
    </row>
    <row r="37" spans="1:15" ht="51" x14ac:dyDescent="0.2">
      <c r="A37" s="11" t="s">
        <v>323</v>
      </c>
      <c r="B37" s="11" t="s">
        <v>335</v>
      </c>
      <c r="C37" s="11" t="s">
        <v>345</v>
      </c>
      <c r="D37" s="11" t="s">
        <v>28</v>
      </c>
      <c r="E37" s="11" t="s">
        <v>389</v>
      </c>
      <c r="F37" s="12">
        <v>50000</v>
      </c>
    </row>
    <row r="38" spans="1:15" x14ac:dyDescent="0.2">
      <c r="A38" s="15" t="s">
        <v>324</v>
      </c>
      <c r="B38" s="15" t="s">
        <v>336</v>
      </c>
      <c r="C38" s="15" t="s">
        <v>346</v>
      </c>
      <c r="D38" s="15" t="s">
        <v>28</v>
      </c>
      <c r="E38" s="15" t="s">
        <v>391</v>
      </c>
      <c r="F38" s="16">
        <v>42463</v>
      </c>
    </row>
    <row r="39" spans="1:15" ht="25.5" x14ac:dyDescent="0.2">
      <c r="A39" s="11" t="s">
        <v>325</v>
      </c>
      <c r="B39" s="11" t="s">
        <v>337</v>
      </c>
      <c r="C39" s="11" t="s">
        <v>347</v>
      </c>
      <c r="D39" s="11" t="s">
        <v>29</v>
      </c>
      <c r="E39" s="11" t="s">
        <v>389</v>
      </c>
      <c r="F39" s="12">
        <v>60000</v>
      </c>
    </row>
    <row r="40" spans="1:15" x14ac:dyDescent="0.2">
      <c r="A40" s="15" t="s">
        <v>326</v>
      </c>
      <c r="B40" s="15" t="s">
        <v>338</v>
      </c>
      <c r="C40" s="15" t="s">
        <v>4</v>
      </c>
      <c r="D40" s="15" t="s">
        <v>28</v>
      </c>
      <c r="E40" s="15" t="s">
        <v>547</v>
      </c>
      <c r="F40" s="16">
        <v>25806</v>
      </c>
    </row>
    <row r="41" spans="1:15" x14ac:dyDescent="0.2">
      <c r="A41" s="11" t="s">
        <v>327</v>
      </c>
      <c r="B41" s="11" t="s">
        <v>339</v>
      </c>
      <c r="C41" s="11" t="s">
        <v>348</v>
      </c>
      <c r="D41" s="11" t="s">
        <v>28</v>
      </c>
      <c r="E41" s="11" t="s">
        <v>548</v>
      </c>
      <c r="F41" s="12">
        <v>50000</v>
      </c>
    </row>
    <row r="42" spans="1:15" ht="25.5" x14ac:dyDescent="0.2">
      <c r="A42" s="15" t="s">
        <v>349</v>
      </c>
      <c r="B42" s="15" t="s">
        <v>356</v>
      </c>
      <c r="C42" s="15" t="s">
        <v>364</v>
      </c>
      <c r="D42" s="15" t="s">
        <v>28</v>
      </c>
      <c r="E42" s="15" t="s">
        <v>398</v>
      </c>
      <c r="F42" s="16">
        <v>30000</v>
      </c>
    </row>
    <row r="43" spans="1:15" ht="38.25" x14ac:dyDescent="0.2">
      <c r="A43" s="11" t="s">
        <v>350</v>
      </c>
      <c r="B43" s="11" t="s">
        <v>357</v>
      </c>
      <c r="C43" s="11" t="s">
        <v>365</v>
      </c>
      <c r="D43" s="11" t="s">
        <v>372</v>
      </c>
      <c r="E43" s="11" t="s">
        <v>389</v>
      </c>
      <c r="F43" s="12">
        <v>19701</v>
      </c>
    </row>
    <row r="44" spans="1:15" ht="25.5" x14ac:dyDescent="0.2">
      <c r="A44" s="15" t="s">
        <v>351</v>
      </c>
      <c r="B44" s="15" t="s">
        <v>358</v>
      </c>
      <c r="C44" s="15" t="s">
        <v>366</v>
      </c>
      <c r="D44" s="15" t="s">
        <v>373</v>
      </c>
      <c r="E44" s="15" t="s">
        <v>388</v>
      </c>
      <c r="F44" s="16">
        <v>33116</v>
      </c>
    </row>
    <row r="45" spans="1:15" x14ac:dyDescent="0.2">
      <c r="A45" s="11" t="s">
        <v>352</v>
      </c>
      <c r="B45" s="11" t="s">
        <v>359</v>
      </c>
      <c r="C45" s="11" t="s">
        <v>367</v>
      </c>
      <c r="D45" s="11" t="s">
        <v>28</v>
      </c>
      <c r="E45" s="11" t="s">
        <v>548</v>
      </c>
      <c r="F45" s="12">
        <v>56406</v>
      </c>
    </row>
    <row r="46" spans="1:15" ht="25.5" x14ac:dyDescent="0.2">
      <c r="A46" s="15" t="s">
        <v>353</v>
      </c>
      <c r="B46" s="15" t="s">
        <v>360</v>
      </c>
      <c r="C46" s="15" t="s">
        <v>368</v>
      </c>
      <c r="D46" s="15" t="s">
        <v>374</v>
      </c>
      <c r="E46" s="15" t="s">
        <v>549</v>
      </c>
      <c r="F46" s="16">
        <v>52600</v>
      </c>
    </row>
    <row r="47" spans="1:15" ht="38.25" x14ac:dyDescent="0.2">
      <c r="A47" s="11" t="s">
        <v>354</v>
      </c>
      <c r="B47" s="11" t="s">
        <v>361</v>
      </c>
      <c r="C47" s="11" t="s">
        <v>369</v>
      </c>
      <c r="D47" s="11" t="s">
        <v>373</v>
      </c>
      <c r="E47" s="11" t="s">
        <v>389</v>
      </c>
      <c r="F47" s="12">
        <v>24043</v>
      </c>
    </row>
    <row r="48" spans="1:15" ht="25.5" x14ac:dyDescent="0.2">
      <c r="A48" s="15" t="s">
        <v>355</v>
      </c>
      <c r="B48" s="15" t="s">
        <v>362</v>
      </c>
      <c r="C48" s="15" t="s">
        <v>370</v>
      </c>
      <c r="D48" s="15" t="s">
        <v>372</v>
      </c>
      <c r="E48" s="15" t="s">
        <v>390</v>
      </c>
      <c r="F48" s="16">
        <v>56700</v>
      </c>
    </row>
    <row r="49" spans="1:6" x14ac:dyDescent="0.2">
      <c r="A49" s="11" t="s">
        <v>68</v>
      </c>
      <c r="B49" s="11" t="s">
        <v>363</v>
      </c>
      <c r="C49" s="11" t="s">
        <v>371</v>
      </c>
      <c r="D49" s="11" t="s">
        <v>373</v>
      </c>
      <c r="E49" s="11" t="s">
        <v>548</v>
      </c>
      <c r="F49" s="12">
        <v>32542</v>
      </c>
    </row>
    <row r="50" spans="1:6" x14ac:dyDescent="0.2">
      <c r="A50" s="15" t="s">
        <v>375</v>
      </c>
      <c r="B50" s="15" t="s">
        <v>380</v>
      </c>
      <c r="C50" s="15" t="s">
        <v>400</v>
      </c>
      <c r="D50" s="15" t="s">
        <v>28</v>
      </c>
      <c r="E50" s="15" t="s">
        <v>390</v>
      </c>
      <c r="F50" s="16">
        <v>3500</v>
      </c>
    </row>
    <row r="51" spans="1:6" ht="25.5" x14ac:dyDescent="0.2">
      <c r="A51" s="2" t="s">
        <v>376</v>
      </c>
      <c r="B51" s="11" t="s">
        <v>381</v>
      </c>
      <c r="C51" s="11" t="s">
        <v>4</v>
      </c>
      <c r="D51" s="11" t="s">
        <v>29</v>
      </c>
      <c r="E51" s="11" t="s">
        <v>389</v>
      </c>
      <c r="F51" s="12">
        <v>2305</v>
      </c>
    </row>
    <row r="52" spans="1:6" x14ac:dyDescent="0.2">
      <c r="A52" s="15" t="s">
        <v>377</v>
      </c>
      <c r="B52" s="15" t="s">
        <v>382</v>
      </c>
      <c r="C52" s="15" t="s">
        <v>26</v>
      </c>
      <c r="D52" s="15" t="s">
        <v>29</v>
      </c>
      <c r="E52" s="15" t="s">
        <v>391</v>
      </c>
      <c r="F52" s="16">
        <v>6950</v>
      </c>
    </row>
    <row r="53" spans="1:6" ht="25.5" x14ac:dyDescent="0.2">
      <c r="A53" s="11" t="s">
        <v>378</v>
      </c>
      <c r="B53" s="11" t="s">
        <v>383</v>
      </c>
      <c r="C53" s="11" t="s">
        <v>401</v>
      </c>
      <c r="D53" s="11" t="s">
        <v>29</v>
      </c>
      <c r="E53" s="11" t="s">
        <v>549</v>
      </c>
      <c r="F53" s="12">
        <v>14343</v>
      </c>
    </row>
    <row r="54" spans="1:6" ht="25.5" x14ac:dyDescent="0.2">
      <c r="A54" s="15" t="s">
        <v>379</v>
      </c>
      <c r="B54" s="15" t="s">
        <v>384</v>
      </c>
      <c r="C54" s="15" t="s">
        <v>402</v>
      </c>
      <c r="D54" s="15" t="s">
        <v>29</v>
      </c>
      <c r="E54" s="15" t="s">
        <v>549</v>
      </c>
      <c r="F54" s="16">
        <v>12500</v>
      </c>
    </row>
    <row r="55" spans="1:6" ht="25.5" x14ac:dyDescent="0.2">
      <c r="A55" s="11" t="s">
        <v>399</v>
      </c>
      <c r="B55" s="11" t="s">
        <v>385</v>
      </c>
      <c r="C55" s="11" t="s">
        <v>403</v>
      </c>
      <c r="D55" s="11" t="s">
        <v>29</v>
      </c>
      <c r="E55" s="11" t="s">
        <v>391</v>
      </c>
      <c r="F55" s="12">
        <v>3000</v>
      </c>
    </row>
    <row r="56" spans="1:6" x14ac:dyDescent="0.2">
      <c r="A56" s="15" t="s">
        <v>404</v>
      </c>
      <c r="B56" s="15" t="s">
        <v>405</v>
      </c>
      <c r="C56" s="15" t="s">
        <v>4</v>
      </c>
      <c r="D56" s="15" t="s">
        <v>28</v>
      </c>
      <c r="E56" s="15" t="s">
        <v>391</v>
      </c>
      <c r="F56" s="16">
        <v>58512</v>
      </c>
    </row>
    <row r="57" spans="1:6" x14ac:dyDescent="0.2">
      <c r="A57" s="11" t="s">
        <v>406</v>
      </c>
      <c r="B57" s="11" t="s">
        <v>407</v>
      </c>
      <c r="C57" s="11" t="s">
        <v>4</v>
      </c>
      <c r="D57" s="11" t="s">
        <v>29</v>
      </c>
      <c r="E57" s="11" t="s">
        <v>388</v>
      </c>
      <c r="F57" s="12">
        <v>50000</v>
      </c>
    </row>
    <row r="58" spans="1:6" ht="25.5" x14ac:dyDescent="0.2">
      <c r="A58" s="15" t="s">
        <v>408</v>
      </c>
      <c r="B58" s="15" t="s">
        <v>409</v>
      </c>
      <c r="C58" s="15" t="s">
        <v>425</v>
      </c>
      <c r="D58" s="15" t="s">
        <v>29</v>
      </c>
      <c r="E58" s="15" t="s">
        <v>389</v>
      </c>
      <c r="F58" s="16">
        <v>5730</v>
      </c>
    </row>
    <row r="59" spans="1:6" ht="25.5" x14ac:dyDescent="0.2">
      <c r="A59" s="11" t="s">
        <v>410</v>
      </c>
      <c r="B59" s="11" t="s">
        <v>411</v>
      </c>
      <c r="C59" s="11" t="s">
        <v>426</v>
      </c>
      <c r="D59" s="11" t="s">
        <v>29</v>
      </c>
      <c r="E59" s="11" t="s">
        <v>549</v>
      </c>
      <c r="F59" s="12">
        <v>19732</v>
      </c>
    </row>
    <row r="60" spans="1:6" x14ac:dyDescent="0.2">
      <c r="A60" s="15" t="s">
        <v>412</v>
      </c>
      <c r="B60" s="15" t="s">
        <v>413</v>
      </c>
      <c r="C60" s="15" t="s">
        <v>4</v>
      </c>
      <c r="D60" s="15" t="s">
        <v>29</v>
      </c>
      <c r="E60" s="15" t="s">
        <v>390</v>
      </c>
      <c r="F60" s="16">
        <v>60000</v>
      </c>
    </row>
    <row r="61" spans="1:6" x14ac:dyDescent="0.2">
      <c r="A61" s="11" t="s">
        <v>414</v>
      </c>
      <c r="B61" s="11" t="s">
        <v>415</v>
      </c>
      <c r="C61" s="11" t="s">
        <v>4</v>
      </c>
      <c r="D61" s="11" t="s">
        <v>29</v>
      </c>
      <c r="E61" s="11" t="s">
        <v>388</v>
      </c>
      <c r="F61" s="12">
        <v>20500</v>
      </c>
    </row>
    <row r="62" spans="1:6" ht="38.25" x14ac:dyDescent="0.2">
      <c r="A62" s="15" t="s">
        <v>416</v>
      </c>
      <c r="B62" s="15" t="s">
        <v>417</v>
      </c>
      <c r="C62" s="15" t="s">
        <v>427</v>
      </c>
      <c r="D62" s="15" t="s">
        <v>28</v>
      </c>
      <c r="E62" s="15" t="s">
        <v>548</v>
      </c>
      <c r="F62" s="16">
        <v>60000</v>
      </c>
    </row>
    <row r="63" spans="1:6" x14ac:dyDescent="0.2">
      <c r="A63" s="11" t="s">
        <v>418</v>
      </c>
      <c r="B63" s="11" t="s">
        <v>419</v>
      </c>
      <c r="C63" s="11" t="s">
        <v>123</v>
      </c>
      <c r="D63" s="11" t="s">
        <v>43</v>
      </c>
      <c r="E63" s="11" t="s">
        <v>387</v>
      </c>
      <c r="F63" s="12">
        <v>30730</v>
      </c>
    </row>
    <row r="64" spans="1:6" x14ac:dyDescent="0.2">
      <c r="A64" s="15" t="s">
        <v>420</v>
      </c>
      <c r="B64" s="15" t="s">
        <v>421</v>
      </c>
      <c r="C64" s="15" t="s">
        <v>428</v>
      </c>
      <c r="D64" s="15" t="s">
        <v>29</v>
      </c>
      <c r="E64" s="15" t="s">
        <v>389</v>
      </c>
      <c r="F64" s="16">
        <v>58700</v>
      </c>
    </row>
    <row r="65" spans="1:6" ht="38.25" x14ac:dyDescent="0.2">
      <c r="A65" s="11" t="s">
        <v>422</v>
      </c>
      <c r="B65" s="11" t="s">
        <v>170</v>
      </c>
      <c r="C65" s="11" t="s">
        <v>429</v>
      </c>
      <c r="D65" s="11" t="s">
        <v>29</v>
      </c>
      <c r="E65" s="11" t="s">
        <v>391</v>
      </c>
      <c r="F65" s="12">
        <v>12000</v>
      </c>
    </row>
    <row r="66" spans="1:6" x14ac:dyDescent="0.2">
      <c r="A66" s="15" t="s">
        <v>423</v>
      </c>
      <c r="B66" s="15" t="s">
        <v>424</v>
      </c>
      <c r="C66" s="15" t="s">
        <v>342</v>
      </c>
      <c r="D66" s="15" t="s">
        <v>28</v>
      </c>
      <c r="E66" s="15" t="s">
        <v>390</v>
      </c>
      <c r="F66" s="16">
        <v>19686</v>
      </c>
    </row>
    <row r="67" spans="1:6" x14ac:dyDescent="0.2">
      <c r="A67" s="11" t="s">
        <v>108</v>
      </c>
      <c r="B67" s="11" t="s">
        <v>430</v>
      </c>
      <c r="C67" s="11" t="s">
        <v>123</v>
      </c>
      <c r="D67" s="11" t="s">
        <v>29</v>
      </c>
      <c r="E67" s="11" t="s">
        <v>388</v>
      </c>
      <c r="F67" s="12">
        <v>56450</v>
      </c>
    </row>
    <row r="68" spans="1:6" ht="38.25" x14ac:dyDescent="0.2">
      <c r="A68" s="15" t="s">
        <v>431</v>
      </c>
      <c r="B68" s="15" t="s">
        <v>114</v>
      </c>
      <c r="C68" s="15" t="s">
        <v>454</v>
      </c>
      <c r="D68" s="15" t="s">
        <v>28</v>
      </c>
      <c r="E68" s="15" t="s">
        <v>389</v>
      </c>
      <c r="F68" s="16">
        <v>60000</v>
      </c>
    </row>
    <row r="69" spans="1:6" x14ac:dyDescent="0.2">
      <c r="A69" s="11" t="s">
        <v>432</v>
      </c>
      <c r="B69" s="11" t="s">
        <v>433</v>
      </c>
      <c r="C69" s="11" t="s">
        <v>455</v>
      </c>
      <c r="D69" s="11" t="s">
        <v>28</v>
      </c>
      <c r="E69" s="11" t="s">
        <v>387</v>
      </c>
      <c r="F69" s="12">
        <v>12540</v>
      </c>
    </row>
    <row r="70" spans="1:6" x14ac:dyDescent="0.2">
      <c r="A70" s="15" t="s">
        <v>434</v>
      </c>
      <c r="B70" s="15" t="s">
        <v>435</v>
      </c>
      <c r="C70" s="15" t="s">
        <v>4</v>
      </c>
      <c r="D70" s="15" t="s">
        <v>28</v>
      </c>
      <c r="E70" s="15" t="s">
        <v>549</v>
      </c>
      <c r="F70" s="16">
        <v>56930</v>
      </c>
    </row>
    <row r="71" spans="1:6" ht="25.5" x14ac:dyDescent="0.2">
      <c r="A71" s="11" t="s">
        <v>436</v>
      </c>
      <c r="B71" s="11" t="s">
        <v>437</v>
      </c>
      <c r="C71" s="11" t="s">
        <v>456</v>
      </c>
      <c r="D71" s="11" t="s">
        <v>29</v>
      </c>
      <c r="E71" s="11" t="s">
        <v>388</v>
      </c>
      <c r="F71" s="12">
        <v>20000</v>
      </c>
    </row>
    <row r="72" spans="1:6" x14ac:dyDescent="0.2">
      <c r="A72" s="15" t="s">
        <v>438</v>
      </c>
      <c r="B72" s="15" t="s">
        <v>439</v>
      </c>
      <c r="C72" s="15" t="s">
        <v>457</v>
      </c>
      <c r="D72" s="15" t="s">
        <v>29</v>
      </c>
      <c r="E72" s="15" t="s">
        <v>547</v>
      </c>
      <c r="F72" s="16">
        <v>47267</v>
      </c>
    </row>
    <row r="73" spans="1:6" x14ac:dyDescent="0.2">
      <c r="A73" s="11" t="s">
        <v>440</v>
      </c>
      <c r="B73" s="11" t="s">
        <v>441</v>
      </c>
      <c r="C73" s="11" t="s">
        <v>458</v>
      </c>
      <c r="D73" s="11" t="s">
        <v>28</v>
      </c>
      <c r="E73" s="11" t="s">
        <v>398</v>
      </c>
      <c r="F73" s="12">
        <v>50240</v>
      </c>
    </row>
    <row r="74" spans="1:6" x14ac:dyDescent="0.2">
      <c r="A74" s="15" t="s">
        <v>442</v>
      </c>
      <c r="B74" s="15" t="s">
        <v>443</v>
      </c>
      <c r="C74" s="15" t="s">
        <v>459</v>
      </c>
      <c r="D74" s="15" t="s">
        <v>29</v>
      </c>
      <c r="E74" s="15" t="s">
        <v>387</v>
      </c>
      <c r="F74" s="16">
        <v>51200</v>
      </c>
    </row>
    <row r="75" spans="1:6" x14ac:dyDescent="0.2">
      <c r="A75" s="11" t="s">
        <v>444</v>
      </c>
      <c r="B75" s="11" t="s">
        <v>445</v>
      </c>
      <c r="C75" s="11" t="s">
        <v>460</v>
      </c>
      <c r="D75" s="11" t="s">
        <v>29</v>
      </c>
      <c r="E75" s="11" t="s">
        <v>389</v>
      </c>
      <c r="F75" s="12">
        <v>15000</v>
      </c>
    </row>
    <row r="76" spans="1:6" x14ac:dyDescent="0.2">
      <c r="A76" s="15" t="s">
        <v>446</v>
      </c>
      <c r="B76" s="15" t="s">
        <v>447</v>
      </c>
      <c r="C76" s="15" t="s">
        <v>123</v>
      </c>
      <c r="D76" s="15" t="s">
        <v>28</v>
      </c>
      <c r="E76" s="15" t="s">
        <v>389</v>
      </c>
      <c r="F76" s="16">
        <v>9500</v>
      </c>
    </row>
    <row r="77" spans="1:6" x14ac:dyDescent="0.2">
      <c r="A77" s="11" t="s">
        <v>448</v>
      </c>
      <c r="B77" s="11" t="s">
        <v>449</v>
      </c>
      <c r="C77" s="11" t="s">
        <v>461</v>
      </c>
      <c r="D77" s="11" t="s">
        <v>29</v>
      </c>
      <c r="E77" s="11" t="s">
        <v>389</v>
      </c>
      <c r="F77" s="12">
        <v>26000</v>
      </c>
    </row>
    <row r="78" spans="1:6" ht="38.25" x14ac:dyDescent="0.2">
      <c r="A78" s="15" t="s">
        <v>450</v>
      </c>
      <c r="B78" s="15" t="s">
        <v>451</v>
      </c>
      <c r="C78" s="15" t="s">
        <v>462</v>
      </c>
      <c r="D78" s="15" t="s">
        <v>29</v>
      </c>
      <c r="E78" s="15" t="s">
        <v>548</v>
      </c>
      <c r="F78" s="16">
        <v>54309</v>
      </c>
    </row>
    <row r="79" spans="1:6" ht="51" x14ac:dyDescent="0.2">
      <c r="A79" s="11" t="s">
        <v>452</v>
      </c>
      <c r="B79" s="11" t="s">
        <v>453</v>
      </c>
      <c r="C79" s="11" t="s">
        <v>463</v>
      </c>
      <c r="D79" s="11" t="s">
        <v>28</v>
      </c>
      <c r="E79" s="11" t="s">
        <v>391</v>
      </c>
      <c r="F79" s="12">
        <v>25835</v>
      </c>
    </row>
    <row r="80" spans="1:6" ht="25.5" x14ac:dyDescent="0.2">
      <c r="A80" s="24" t="s">
        <v>14</v>
      </c>
      <c r="B80" s="24" t="s">
        <v>474</v>
      </c>
      <c r="C80" s="24" t="s">
        <v>482</v>
      </c>
      <c r="D80" s="24" t="s">
        <v>29</v>
      </c>
      <c r="E80" s="24" t="s">
        <v>388</v>
      </c>
      <c r="F80" s="25">
        <v>47536</v>
      </c>
    </row>
    <row r="81" spans="1:6" x14ac:dyDescent="0.2">
      <c r="A81" s="22" t="s">
        <v>469</v>
      </c>
      <c r="B81" s="22" t="s">
        <v>475</v>
      </c>
      <c r="C81" s="22" t="s">
        <v>457</v>
      </c>
      <c r="D81" s="22" t="s">
        <v>29</v>
      </c>
      <c r="E81" s="22" t="s">
        <v>388</v>
      </c>
      <c r="F81" s="23">
        <v>50000</v>
      </c>
    </row>
    <row r="82" spans="1:6" ht="25.5" x14ac:dyDescent="0.2">
      <c r="A82" s="24" t="s">
        <v>487</v>
      </c>
      <c r="B82" s="24" t="s">
        <v>476</v>
      </c>
      <c r="C82" s="24" t="s">
        <v>483</v>
      </c>
      <c r="D82" s="24" t="s">
        <v>29</v>
      </c>
      <c r="E82" s="24" t="s">
        <v>388</v>
      </c>
      <c r="F82" s="25">
        <v>25000</v>
      </c>
    </row>
    <row r="83" spans="1:6" ht="25.5" x14ac:dyDescent="0.2">
      <c r="A83" s="22" t="s">
        <v>470</v>
      </c>
      <c r="B83" s="22" t="s">
        <v>477</v>
      </c>
      <c r="C83" s="22" t="s">
        <v>486</v>
      </c>
      <c r="D83" s="22" t="s">
        <v>29</v>
      </c>
      <c r="E83" s="22" t="s">
        <v>388</v>
      </c>
      <c r="F83" s="23">
        <v>30620</v>
      </c>
    </row>
    <row r="84" spans="1:6" x14ac:dyDescent="0.2">
      <c r="A84" s="24" t="s">
        <v>471</v>
      </c>
      <c r="B84" s="24" t="s">
        <v>478</v>
      </c>
      <c r="C84" s="24" t="s">
        <v>482</v>
      </c>
      <c r="D84" s="24" t="s">
        <v>29</v>
      </c>
      <c r="E84" s="24" t="s">
        <v>387</v>
      </c>
      <c r="F84" s="25">
        <v>21400</v>
      </c>
    </row>
    <row r="85" spans="1:6" x14ac:dyDescent="0.2">
      <c r="A85" s="22" t="s">
        <v>472</v>
      </c>
      <c r="B85" s="22" t="s">
        <v>479</v>
      </c>
      <c r="C85" s="22" t="s">
        <v>485</v>
      </c>
      <c r="D85" s="22" t="s">
        <v>29</v>
      </c>
      <c r="E85" s="22" t="s">
        <v>389</v>
      </c>
      <c r="F85" s="23">
        <v>17100</v>
      </c>
    </row>
    <row r="86" spans="1:6" ht="38.25" x14ac:dyDescent="0.2">
      <c r="A86" s="24" t="s">
        <v>210</v>
      </c>
      <c r="B86" s="24" t="s">
        <v>480</v>
      </c>
      <c r="C86" s="24" t="s">
        <v>484</v>
      </c>
      <c r="D86" s="24" t="s">
        <v>28</v>
      </c>
      <c r="E86" s="24" t="s">
        <v>387</v>
      </c>
      <c r="F86" s="25">
        <v>60000</v>
      </c>
    </row>
    <row r="87" spans="1:6" x14ac:dyDescent="0.2">
      <c r="A87" s="22" t="s">
        <v>473</v>
      </c>
      <c r="B87" s="22" t="s">
        <v>481</v>
      </c>
      <c r="C87" s="22" t="s">
        <v>4</v>
      </c>
      <c r="D87" s="22" t="s">
        <v>28</v>
      </c>
      <c r="E87" s="22" t="s">
        <v>391</v>
      </c>
      <c r="F87" s="23">
        <v>7750</v>
      </c>
    </row>
    <row r="88" spans="1:6" ht="51" x14ac:dyDescent="0.2">
      <c r="A88" s="24" t="s">
        <v>489</v>
      </c>
      <c r="B88" s="24" t="s">
        <v>492</v>
      </c>
      <c r="C88" s="24" t="s">
        <v>497</v>
      </c>
      <c r="D88" s="24" t="s">
        <v>29</v>
      </c>
      <c r="E88" s="24" t="s">
        <v>389</v>
      </c>
      <c r="F88" s="25">
        <v>39790</v>
      </c>
    </row>
    <row r="89" spans="1:6" x14ac:dyDescent="0.2">
      <c r="A89" s="22" t="s">
        <v>490</v>
      </c>
      <c r="B89" s="22" t="s">
        <v>493</v>
      </c>
      <c r="C89" s="22" t="s">
        <v>4</v>
      </c>
      <c r="D89" s="22" t="s">
        <v>29</v>
      </c>
      <c r="E89" s="22" t="s">
        <v>387</v>
      </c>
      <c r="F89" s="23">
        <v>30000</v>
      </c>
    </row>
    <row r="90" spans="1:6" x14ac:dyDescent="0.2">
      <c r="A90" s="24" t="s">
        <v>488</v>
      </c>
      <c r="B90" s="24" t="s">
        <v>494</v>
      </c>
      <c r="C90" s="24" t="s">
        <v>27</v>
      </c>
      <c r="D90" s="24" t="s">
        <v>29</v>
      </c>
      <c r="E90" s="24" t="s">
        <v>389</v>
      </c>
      <c r="F90" s="25">
        <v>35353</v>
      </c>
    </row>
    <row r="91" spans="1:6" ht="25.5" x14ac:dyDescent="0.2">
      <c r="A91" s="22" t="s">
        <v>9</v>
      </c>
      <c r="B91" s="22" t="s">
        <v>495</v>
      </c>
      <c r="C91" s="22" t="s">
        <v>498</v>
      </c>
      <c r="D91" s="22" t="s">
        <v>29</v>
      </c>
      <c r="E91" s="22" t="s">
        <v>388</v>
      </c>
      <c r="F91" s="23">
        <v>25580</v>
      </c>
    </row>
    <row r="92" spans="1:6" x14ac:dyDescent="0.2">
      <c r="A92" s="24" t="s">
        <v>491</v>
      </c>
      <c r="B92" s="24" t="s">
        <v>496</v>
      </c>
      <c r="C92" s="24" t="s">
        <v>499</v>
      </c>
      <c r="D92" s="24" t="s">
        <v>29</v>
      </c>
      <c r="E92" s="24" t="s">
        <v>391</v>
      </c>
      <c r="F92" s="25">
        <v>28342</v>
      </c>
    </row>
    <row r="93" spans="1:6" x14ac:dyDescent="0.2">
      <c r="A93" s="22" t="s">
        <v>500</v>
      </c>
      <c r="B93" s="22" t="s">
        <v>516</v>
      </c>
      <c r="C93" s="22" t="s">
        <v>4</v>
      </c>
      <c r="D93" s="22" t="s">
        <v>29</v>
      </c>
      <c r="E93" s="22" t="s">
        <v>389</v>
      </c>
      <c r="F93" s="23">
        <v>58934</v>
      </c>
    </row>
    <row r="94" spans="1:6" x14ac:dyDescent="0.2">
      <c r="A94" s="24" t="s">
        <v>501</v>
      </c>
      <c r="B94" s="24" t="s">
        <v>517</v>
      </c>
      <c r="C94" s="24" t="s">
        <v>4</v>
      </c>
      <c r="D94" s="24" t="s">
        <v>29</v>
      </c>
      <c r="E94" s="24" t="s">
        <v>389</v>
      </c>
      <c r="F94" s="25">
        <v>19040</v>
      </c>
    </row>
    <row r="95" spans="1:6" x14ac:dyDescent="0.2">
      <c r="A95" s="22" t="s">
        <v>234</v>
      </c>
      <c r="B95" s="22" t="s">
        <v>518</v>
      </c>
      <c r="C95" s="22" t="s">
        <v>535</v>
      </c>
      <c r="D95" s="22" t="s">
        <v>29</v>
      </c>
      <c r="E95" s="22" t="s">
        <v>388</v>
      </c>
      <c r="F95" s="23">
        <v>56804</v>
      </c>
    </row>
    <row r="96" spans="1:6" x14ac:dyDescent="0.2">
      <c r="A96" s="24" t="s">
        <v>174</v>
      </c>
      <c r="B96" s="24" t="s">
        <v>519</v>
      </c>
      <c r="C96" s="24" t="s">
        <v>4</v>
      </c>
      <c r="D96" s="24" t="s">
        <v>29</v>
      </c>
      <c r="E96" s="24" t="s">
        <v>389</v>
      </c>
      <c r="F96" s="25">
        <v>60000</v>
      </c>
    </row>
    <row r="97" spans="1:6" x14ac:dyDescent="0.2">
      <c r="A97" s="22" t="s">
        <v>502</v>
      </c>
      <c r="B97" s="22" t="s">
        <v>520</v>
      </c>
      <c r="C97" s="22" t="s">
        <v>4</v>
      </c>
      <c r="D97" s="22" t="s">
        <v>28</v>
      </c>
      <c r="E97" s="22" t="s">
        <v>548</v>
      </c>
      <c r="F97" s="23">
        <v>25000</v>
      </c>
    </row>
    <row r="98" spans="1:6" x14ac:dyDescent="0.2">
      <c r="A98" s="24" t="s">
        <v>503</v>
      </c>
      <c r="B98" s="24" t="s">
        <v>521</v>
      </c>
      <c r="C98" s="24" t="s">
        <v>536</v>
      </c>
      <c r="D98" s="24" t="s">
        <v>29</v>
      </c>
      <c r="E98" s="24" t="s">
        <v>389</v>
      </c>
      <c r="F98" s="25">
        <v>4500</v>
      </c>
    </row>
    <row r="99" spans="1:6" x14ac:dyDescent="0.2">
      <c r="A99" s="22" t="s">
        <v>504</v>
      </c>
      <c r="B99" s="22" t="s">
        <v>522</v>
      </c>
      <c r="C99" s="22" t="s">
        <v>27</v>
      </c>
      <c r="D99" s="22" t="s">
        <v>29</v>
      </c>
      <c r="E99" s="22" t="s">
        <v>387</v>
      </c>
      <c r="F99" s="23">
        <v>12325</v>
      </c>
    </row>
    <row r="100" spans="1:6" x14ac:dyDescent="0.2">
      <c r="A100" s="24" t="s">
        <v>505</v>
      </c>
      <c r="B100" s="24" t="s">
        <v>523</v>
      </c>
      <c r="C100" s="24" t="s">
        <v>537</v>
      </c>
      <c r="D100" s="24" t="s">
        <v>29</v>
      </c>
      <c r="E100" s="24" t="s">
        <v>389</v>
      </c>
      <c r="F100" s="25">
        <v>17639</v>
      </c>
    </row>
    <row r="101" spans="1:6" x14ac:dyDescent="0.2">
      <c r="A101" s="22" t="s">
        <v>506</v>
      </c>
      <c r="B101" s="22" t="s">
        <v>524</v>
      </c>
      <c r="C101" s="22" t="s">
        <v>538</v>
      </c>
      <c r="D101" s="22" t="s">
        <v>29</v>
      </c>
      <c r="E101" s="22" t="s">
        <v>548</v>
      </c>
      <c r="F101" s="23">
        <v>60000</v>
      </c>
    </row>
    <row r="102" spans="1:6" x14ac:dyDescent="0.2">
      <c r="A102" s="24" t="s">
        <v>507</v>
      </c>
      <c r="B102" s="24" t="s">
        <v>245</v>
      </c>
      <c r="C102" s="24" t="s">
        <v>4</v>
      </c>
      <c r="D102" s="24" t="s">
        <v>28</v>
      </c>
      <c r="E102" s="24" t="s">
        <v>548</v>
      </c>
      <c r="F102" s="25">
        <v>20600</v>
      </c>
    </row>
    <row r="103" spans="1:6" x14ac:dyDescent="0.2">
      <c r="A103" s="22" t="s">
        <v>508</v>
      </c>
      <c r="B103" s="22" t="s">
        <v>525</v>
      </c>
      <c r="C103" s="22" t="s">
        <v>78</v>
      </c>
      <c r="D103" s="22" t="s">
        <v>28</v>
      </c>
      <c r="E103" s="22" t="s">
        <v>388</v>
      </c>
      <c r="F103" s="23">
        <v>11620</v>
      </c>
    </row>
    <row r="104" spans="1:6" x14ac:dyDescent="0.2">
      <c r="A104" s="24" t="s">
        <v>112</v>
      </c>
      <c r="B104" s="24" t="s">
        <v>526</v>
      </c>
      <c r="C104" s="24" t="s">
        <v>539</v>
      </c>
      <c r="D104" s="24" t="s">
        <v>28</v>
      </c>
      <c r="E104" s="24" t="s">
        <v>387</v>
      </c>
      <c r="F104" s="25">
        <v>16710</v>
      </c>
    </row>
    <row r="105" spans="1:6" ht="25.5" x14ac:dyDescent="0.2">
      <c r="A105" s="22" t="s">
        <v>509</v>
      </c>
      <c r="B105" s="22" t="s">
        <v>527</v>
      </c>
      <c r="C105" s="22" t="s">
        <v>4</v>
      </c>
      <c r="D105" s="22" t="s">
        <v>29</v>
      </c>
      <c r="E105" s="22" t="s">
        <v>548</v>
      </c>
      <c r="F105" s="23">
        <v>51500</v>
      </c>
    </row>
    <row r="106" spans="1:6" ht="25.5" x14ac:dyDescent="0.2">
      <c r="A106" s="24" t="s">
        <v>510</v>
      </c>
      <c r="B106" s="24" t="s">
        <v>528</v>
      </c>
      <c r="C106" s="24" t="s">
        <v>540</v>
      </c>
      <c r="D106" s="24" t="s">
        <v>29</v>
      </c>
      <c r="E106" s="24" t="s">
        <v>389</v>
      </c>
      <c r="F106" s="25">
        <v>49267</v>
      </c>
    </row>
    <row r="107" spans="1:6" x14ac:dyDescent="0.2">
      <c r="A107" s="22" t="s">
        <v>511</v>
      </c>
      <c r="B107" s="22" t="s">
        <v>529</v>
      </c>
      <c r="C107" s="22" t="s">
        <v>541</v>
      </c>
      <c r="D107" s="22" t="s">
        <v>29</v>
      </c>
      <c r="E107" s="22" t="s">
        <v>548</v>
      </c>
      <c r="F107" s="23">
        <v>11000</v>
      </c>
    </row>
    <row r="108" spans="1:6" x14ac:dyDescent="0.2">
      <c r="A108" s="24" t="s">
        <v>512</v>
      </c>
      <c r="B108" s="24" t="s">
        <v>530</v>
      </c>
      <c r="C108" s="24" t="s">
        <v>4</v>
      </c>
      <c r="D108" s="24" t="s">
        <v>28</v>
      </c>
      <c r="E108" s="24" t="s">
        <v>388</v>
      </c>
      <c r="F108" s="25">
        <v>11769</v>
      </c>
    </row>
    <row r="109" spans="1:6" x14ac:dyDescent="0.2">
      <c r="A109" s="22" t="s">
        <v>112</v>
      </c>
      <c r="B109" s="22" t="s">
        <v>531</v>
      </c>
      <c r="C109" s="22" t="s">
        <v>238</v>
      </c>
      <c r="D109" s="22" t="s">
        <v>29</v>
      </c>
      <c r="E109" s="22" t="s">
        <v>387</v>
      </c>
      <c r="F109" s="23">
        <v>59100</v>
      </c>
    </row>
    <row r="110" spans="1:6" ht="38.25" x14ac:dyDescent="0.2">
      <c r="A110" s="24" t="s">
        <v>513</v>
      </c>
      <c r="B110" s="24" t="s">
        <v>532</v>
      </c>
      <c r="C110" s="24" t="s">
        <v>542</v>
      </c>
      <c r="D110" s="24" t="s">
        <v>29</v>
      </c>
      <c r="E110" s="24" t="s">
        <v>548</v>
      </c>
      <c r="F110" s="25">
        <v>60000</v>
      </c>
    </row>
    <row r="111" spans="1:6" x14ac:dyDescent="0.2">
      <c r="A111" s="22" t="s">
        <v>514</v>
      </c>
      <c r="B111" s="22" t="s">
        <v>533</v>
      </c>
      <c r="C111" s="22" t="s">
        <v>4</v>
      </c>
      <c r="D111" s="22" t="s">
        <v>29</v>
      </c>
      <c r="E111" s="22" t="s">
        <v>398</v>
      </c>
      <c r="F111" s="23">
        <v>60000</v>
      </c>
    </row>
    <row r="112" spans="1:6" x14ac:dyDescent="0.2">
      <c r="A112" s="24" t="s">
        <v>515</v>
      </c>
      <c r="B112" s="24" t="s">
        <v>534</v>
      </c>
      <c r="C112" s="24" t="s">
        <v>543</v>
      </c>
      <c r="D112" s="24" t="s">
        <v>29</v>
      </c>
      <c r="E112" s="24" t="s">
        <v>389</v>
      </c>
      <c r="F112" s="25">
        <v>10000</v>
      </c>
    </row>
    <row r="113" spans="1:6" ht="25.5" x14ac:dyDescent="0.2">
      <c r="A113" s="22" t="s">
        <v>544</v>
      </c>
      <c r="B113" s="22" t="s">
        <v>545</v>
      </c>
      <c r="C113" s="22" t="s">
        <v>546</v>
      </c>
      <c r="D113" s="22" t="s">
        <v>29</v>
      </c>
      <c r="E113" s="22" t="s">
        <v>387</v>
      </c>
      <c r="F113" s="23">
        <v>30476</v>
      </c>
    </row>
    <row r="114" spans="1:6" x14ac:dyDescent="0.2">
      <c r="A114" s="42"/>
      <c r="B114" s="42"/>
      <c r="C114" s="42"/>
      <c r="D114" s="42"/>
      <c r="E114" s="42"/>
      <c r="F114" s="43"/>
    </row>
    <row r="115" spans="1:6" s="10" customFormat="1" ht="13.5" thickBot="1" x14ac:dyDescent="0.25">
      <c r="A115" s="40" t="s">
        <v>464</v>
      </c>
      <c r="B115" s="40"/>
      <c r="C115" s="40"/>
      <c r="D115" s="40"/>
      <c r="E115" s="40"/>
      <c r="F115" s="41">
        <f>SUM(F3:F113)</f>
        <v>3614959</v>
      </c>
    </row>
    <row r="116" spans="1:6" x14ac:dyDescent="0.2">
      <c r="A116" s="18"/>
      <c r="B116" s="18"/>
      <c r="C116" s="18"/>
      <c r="D116" s="18"/>
      <c r="E116" s="18"/>
      <c r="F116" s="19"/>
    </row>
    <row r="117" spans="1:6" x14ac:dyDescent="0.2">
      <c r="A117" s="15"/>
      <c r="B117" s="15"/>
      <c r="C117" s="15"/>
      <c r="D117" s="15"/>
      <c r="E117" s="15"/>
      <c r="F117" s="16"/>
    </row>
    <row r="118" spans="1:6" x14ac:dyDescent="0.2">
      <c r="F118" s="9"/>
    </row>
  </sheetData>
  <mergeCells count="1">
    <mergeCell ref="A1:F1"/>
  </mergeCells>
  <conditionalFormatting sqref="A2:F2">
    <cfRule type="expression" dxfId="10" priority="1" stopIfTrue="1">
      <formula>MOD(ROW(),2)=1</formula>
    </cfRule>
  </conditionalFormatting>
  <printOptions horizontalCentered="1"/>
  <pageMargins left="0.25" right="0.25" top="0.75" bottom="0.75" header="0.3" footer="0.3"/>
  <pageSetup paperSize="9" scale="46"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92"/>
  <sheetViews>
    <sheetView showGridLines="0" workbookViewId="0">
      <pane ySplit="2" topLeftCell="A3" activePane="bottomLeft" state="frozen"/>
      <selection pane="bottomLeft" sqref="A1:F1"/>
    </sheetView>
  </sheetViews>
  <sheetFormatPr defaultColWidth="9.140625" defaultRowHeight="12.75" x14ac:dyDescent="0.2"/>
  <cols>
    <col min="1" max="1" width="33.140625" style="1" customWidth="1"/>
    <col min="2" max="2" width="49" style="3" customWidth="1"/>
    <col min="3" max="3" width="28.85546875" style="3" customWidth="1"/>
    <col min="4" max="4" width="19.85546875" style="3" customWidth="1"/>
    <col min="5" max="5" width="26" style="3" customWidth="1"/>
    <col min="6" max="6" width="16.42578125" style="4" customWidth="1"/>
    <col min="7" max="16384" width="9.140625" style="1"/>
  </cols>
  <sheetData>
    <row r="1" spans="1:6" ht="54" customHeight="1" x14ac:dyDescent="0.2">
      <c r="A1" s="70" t="s">
        <v>468</v>
      </c>
      <c r="B1" s="70"/>
      <c r="C1" s="70"/>
      <c r="D1" s="70"/>
      <c r="E1" s="70"/>
      <c r="F1" s="70"/>
    </row>
    <row r="2" spans="1:6" ht="21" customHeight="1" x14ac:dyDescent="0.2">
      <c r="A2" s="45" t="s">
        <v>0</v>
      </c>
      <c r="B2" s="21" t="s">
        <v>2</v>
      </c>
      <c r="C2" s="21" t="s">
        <v>3</v>
      </c>
      <c r="D2" s="21" t="s">
        <v>25</v>
      </c>
      <c r="E2" s="21" t="s">
        <v>386</v>
      </c>
      <c r="F2" s="49" t="s">
        <v>1</v>
      </c>
    </row>
    <row r="3" spans="1:6" x14ac:dyDescent="0.2">
      <c r="A3" s="46" t="s">
        <v>30</v>
      </c>
      <c r="B3" s="36" t="s">
        <v>31</v>
      </c>
      <c r="C3" s="36" t="s">
        <v>4</v>
      </c>
      <c r="D3" s="36" t="s">
        <v>29</v>
      </c>
      <c r="E3" s="36" t="s">
        <v>389</v>
      </c>
      <c r="F3" s="50">
        <v>9950</v>
      </c>
    </row>
    <row r="4" spans="1:6" ht="63.75" x14ac:dyDescent="0.2">
      <c r="A4" s="47" t="s">
        <v>32</v>
      </c>
      <c r="B4" s="33" t="s">
        <v>33</v>
      </c>
      <c r="C4" s="33" t="s">
        <v>635</v>
      </c>
      <c r="D4" s="33" t="s">
        <v>28</v>
      </c>
      <c r="E4" s="33" t="s">
        <v>390</v>
      </c>
      <c r="F4" s="51">
        <v>45000</v>
      </c>
    </row>
    <row r="5" spans="1:6" ht="25.5" x14ac:dyDescent="0.2">
      <c r="A5" s="46" t="s">
        <v>34</v>
      </c>
      <c r="B5" s="36" t="s">
        <v>44</v>
      </c>
      <c r="C5" s="36" t="s">
        <v>55</v>
      </c>
      <c r="D5" s="36" t="s">
        <v>43</v>
      </c>
      <c r="E5" s="36" t="s">
        <v>389</v>
      </c>
      <c r="F5" s="50">
        <v>46715</v>
      </c>
    </row>
    <row r="6" spans="1:6" ht="25.5" x14ac:dyDescent="0.2">
      <c r="A6" s="47" t="s">
        <v>45</v>
      </c>
      <c r="B6" s="33" t="s">
        <v>35</v>
      </c>
      <c r="C6" s="33" t="s">
        <v>636</v>
      </c>
      <c r="D6" s="33" t="s">
        <v>43</v>
      </c>
      <c r="E6" s="33" t="s">
        <v>389</v>
      </c>
      <c r="F6" s="51">
        <v>30350</v>
      </c>
    </row>
    <row r="7" spans="1:6" ht="38.25" x14ac:dyDescent="0.2">
      <c r="A7" s="46" t="s">
        <v>36</v>
      </c>
      <c r="B7" s="36" t="s">
        <v>37</v>
      </c>
      <c r="C7" s="36" t="s">
        <v>637</v>
      </c>
      <c r="D7" s="36" t="s">
        <v>28</v>
      </c>
      <c r="E7" s="36" t="s">
        <v>548</v>
      </c>
      <c r="F7" s="50">
        <v>60000</v>
      </c>
    </row>
    <row r="8" spans="1:6" x14ac:dyDescent="0.2">
      <c r="A8" s="47" t="s">
        <v>38</v>
      </c>
      <c r="B8" s="33" t="s">
        <v>46</v>
      </c>
      <c r="C8" s="33" t="s">
        <v>27</v>
      </c>
      <c r="D8" s="33" t="s">
        <v>29</v>
      </c>
      <c r="E8" s="33" t="s">
        <v>389</v>
      </c>
      <c r="F8" s="51">
        <v>3400</v>
      </c>
    </row>
    <row r="9" spans="1:6" x14ac:dyDescent="0.2">
      <c r="A9" s="46" t="s">
        <v>39</v>
      </c>
      <c r="B9" s="36" t="s">
        <v>40</v>
      </c>
      <c r="C9" s="36" t="s">
        <v>638</v>
      </c>
      <c r="D9" s="36" t="s">
        <v>29</v>
      </c>
      <c r="E9" s="36" t="s">
        <v>389</v>
      </c>
      <c r="F9" s="50">
        <v>14962</v>
      </c>
    </row>
    <row r="10" spans="1:6" ht="38.25" x14ac:dyDescent="0.2">
      <c r="A10" s="47" t="s">
        <v>41</v>
      </c>
      <c r="B10" s="33" t="s">
        <v>42</v>
      </c>
      <c r="C10" s="33" t="s">
        <v>639</v>
      </c>
      <c r="D10" s="33" t="s">
        <v>43</v>
      </c>
      <c r="E10" s="33" t="s">
        <v>547</v>
      </c>
      <c r="F10" s="51">
        <v>50000</v>
      </c>
    </row>
    <row r="11" spans="1:6" ht="38.25" x14ac:dyDescent="0.2">
      <c r="A11" s="46" t="s">
        <v>47</v>
      </c>
      <c r="B11" s="36" t="s">
        <v>58</v>
      </c>
      <c r="C11" s="36" t="s">
        <v>53</v>
      </c>
      <c r="D11" s="36" t="s">
        <v>29</v>
      </c>
      <c r="E11" s="36" t="s">
        <v>388</v>
      </c>
      <c r="F11" s="50">
        <v>26000</v>
      </c>
    </row>
    <row r="12" spans="1:6" ht="25.5" x14ac:dyDescent="0.2">
      <c r="A12" s="47" t="s">
        <v>48</v>
      </c>
      <c r="B12" s="33" t="s">
        <v>59</v>
      </c>
      <c r="C12" s="33" t="s">
        <v>54</v>
      </c>
      <c r="D12" s="33" t="s">
        <v>28</v>
      </c>
      <c r="E12" s="33" t="s">
        <v>388</v>
      </c>
      <c r="F12" s="51">
        <v>14250</v>
      </c>
    </row>
    <row r="13" spans="1:6" x14ac:dyDescent="0.2">
      <c r="A13" s="46" t="s">
        <v>49</v>
      </c>
      <c r="B13" s="36" t="s">
        <v>60</v>
      </c>
      <c r="C13" s="36" t="s">
        <v>55</v>
      </c>
      <c r="D13" s="36" t="s">
        <v>29</v>
      </c>
      <c r="E13" s="36" t="s">
        <v>389</v>
      </c>
      <c r="F13" s="50">
        <v>39200</v>
      </c>
    </row>
    <row r="14" spans="1:6" x14ac:dyDescent="0.2">
      <c r="A14" s="47" t="s">
        <v>50</v>
      </c>
      <c r="B14" s="33" t="s">
        <v>61</v>
      </c>
      <c r="C14" s="33" t="s">
        <v>56</v>
      </c>
      <c r="D14" s="33" t="s">
        <v>28</v>
      </c>
      <c r="E14" s="33" t="s">
        <v>388</v>
      </c>
      <c r="F14" s="51">
        <v>24556</v>
      </c>
    </row>
    <row r="15" spans="1:6" ht="76.5" x14ac:dyDescent="0.2">
      <c r="A15" s="46" t="s">
        <v>51</v>
      </c>
      <c r="B15" s="36" t="s">
        <v>62</v>
      </c>
      <c r="C15" s="36" t="s">
        <v>57</v>
      </c>
      <c r="D15" s="36" t="s">
        <v>29</v>
      </c>
      <c r="E15" s="36" t="s">
        <v>549</v>
      </c>
      <c r="F15" s="50">
        <v>28500</v>
      </c>
    </row>
    <row r="16" spans="1:6" ht="25.5" x14ac:dyDescent="0.2">
      <c r="A16" s="47" t="s">
        <v>52</v>
      </c>
      <c r="B16" s="33" t="s">
        <v>63</v>
      </c>
      <c r="C16" s="33" t="s">
        <v>4</v>
      </c>
      <c r="D16" s="33" t="s">
        <v>29</v>
      </c>
      <c r="E16" s="33" t="s">
        <v>390</v>
      </c>
      <c r="F16" s="51">
        <v>30600</v>
      </c>
    </row>
    <row r="17" spans="1:6" x14ac:dyDescent="0.2">
      <c r="A17" s="46" t="s">
        <v>64</v>
      </c>
      <c r="B17" s="36" t="s">
        <v>71</v>
      </c>
      <c r="C17" s="36" t="s">
        <v>78</v>
      </c>
      <c r="D17" s="36" t="s">
        <v>28</v>
      </c>
      <c r="E17" s="36" t="s">
        <v>389</v>
      </c>
      <c r="F17" s="50">
        <v>25019</v>
      </c>
    </row>
    <row r="18" spans="1:6" x14ac:dyDescent="0.2">
      <c r="A18" s="47" t="s">
        <v>65</v>
      </c>
      <c r="B18" s="33" t="s">
        <v>72</v>
      </c>
      <c r="C18" s="33" t="s">
        <v>4</v>
      </c>
      <c r="D18" s="33" t="s">
        <v>29</v>
      </c>
      <c r="E18" s="33" t="s">
        <v>388</v>
      </c>
      <c r="F18" s="51">
        <v>8500</v>
      </c>
    </row>
    <row r="19" spans="1:6" ht="38.25" x14ac:dyDescent="0.2">
      <c r="A19" s="46" t="s">
        <v>66</v>
      </c>
      <c r="B19" s="36" t="s">
        <v>73</v>
      </c>
      <c r="C19" s="36" t="s">
        <v>80</v>
      </c>
      <c r="D19" s="36" t="s">
        <v>28</v>
      </c>
      <c r="E19" s="36" t="s">
        <v>391</v>
      </c>
      <c r="F19" s="50">
        <v>60000</v>
      </c>
    </row>
    <row r="20" spans="1:6" x14ac:dyDescent="0.2">
      <c r="A20" s="47" t="s">
        <v>67</v>
      </c>
      <c r="B20" s="33" t="s">
        <v>74</v>
      </c>
      <c r="C20" s="33" t="s">
        <v>81</v>
      </c>
      <c r="D20" s="33" t="s">
        <v>28</v>
      </c>
      <c r="E20" s="33" t="s">
        <v>389</v>
      </c>
      <c r="F20" s="51">
        <v>5000</v>
      </c>
    </row>
    <row r="21" spans="1:6" x14ac:dyDescent="0.2">
      <c r="A21" s="46" t="s">
        <v>68</v>
      </c>
      <c r="B21" s="36" t="s">
        <v>75</v>
      </c>
      <c r="C21" s="36" t="s">
        <v>4</v>
      </c>
      <c r="D21" s="36" t="s">
        <v>29</v>
      </c>
      <c r="E21" s="36" t="s">
        <v>548</v>
      </c>
      <c r="F21" s="50">
        <v>43309</v>
      </c>
    </row>
    <row r="22" spans="1:6" x14ac:dyDescent="0.2">
      <c r="A22" s="47" t="s">
        <v>69</v>
      </c>
      <c r="B22" s="33" t="s">
        <v>76</v>
      </c>
      <c r="C22" s="33" t="s">
        <v>78</v>
      </c>
      <c r="D22" s="33" t="s">
        <v>28</v>
      </c>
      <c r="E22" s="33" t="s">
        <v>389</v>
      </c>
      <c r="F22" s="51">
        <v>35000</v>
      </c>
    </row>
    <row r="23" spans="1:6" x14ac:dyDescent="0.2">
      <c r="A23" s="46" t="s">
        <v>70</v>
      </c>
      <c r="B23" s="36" t="s">
        <v>77</v>
      </c>
      <c r="C23" s="36" t="s">
        <v>79</v>
      </c>
      <c r="D23" s="36" t="s">
        <v>28</v>
      </c>
      <c r="E23" s="36" t="s">
        <v>389</v>
      </c>
      <c r="F23" s="50">
        <v>17500</v>
      </c>
    </row>
    <row r="24" spans="1:6" ht="25.5" x14ac:dyDescent="0.2">
      <c r="A24" s="47" t="s">
        <v>82</v>
      </c>
      <c r="B24" s="33" t="s">
        <v>92</v>
      </c>
      <c r="C24" s="33" t="s">
        <v>4</v>
      </c>
      <c r="D24" s="33" t="s">
        <v>29</v>
      </c>
      <c r="E24" s="33" t="s">
        <v>388</v>
      </c>
      <c r="F24" s="51">
        <v>17850</v>
      </c>
    </row>
    <row r="25" spans="1:6" ht="25.5" x14ac:dyDescent="0.2">
      <c r="A25" s="46" t="s">
        <v>83</v>
      </c>
      <c r="B25" s="36" t="s">
        <v>93</v>
      </c>
      <c r="C25" s="36" t="s">
        <v>102</v>
      </c>
      <c r="D25" s="36" t="s">
        <v>28</v>
      </c>
      <c r="E25" s="36" t="s">
        <v>389</v>
      </c>
      <c r="F25" s="50">
        <v>60000</v>
      </c>
    </row>
    <row r="26" spans="1:6" ht="38.25" x14ac:dyDescent="0.2">
      <c r="A26" s="47" t="s">
        <v>84</v>
      </c>
      <c r="B26" s="33" t="s">
        <v>94</v>
      </c>
      <c r="C26" s="33" t="s">
        <v>162</v>
      </c>
      <c r="D26" s="33" t="s">
        <v>28</v>
      </c>
      <c r="E26" s="33" t="s">
        <v>390</v>
      </c>
      <c r="F26" s="51">
        <v>40000</v>
      </c>
    </row>
    <row r="27" spans="1:6" x14ac:dyDescent="0.2">
      <c r="A27" s="46" t="s">
        <v>85</v>
      </c>
      <c r="B27" s="36" t="s">
        <v>95</v>
      </c>
      <c r="C27" s="36" t="s">
        <v>4</v>
      </c>
      <c r="D27" s="36" t="s">
        <v>29</v>
      </c>
      <c r="E27" s="36" t="s">
        <v>388</v>
      </c>
      <c r="F27" s="50">
        <v>44230</v>
      </c>
    </row>
    <row r="28" spans="1:6" ht="191.25" x14ac:dyDescent="0.2">
      <c r="A28" s="47" t="s">
        <v>86</v>
      </c>
      <c r="B28" s="33" t="s">
        <v>96</v>
      </c>
      <c r="C28" s="33" t="s">
        <v>103</v>
      </c>
      <c r="D28" s="33" t="s">
        <v>28</v>
      </c>
      <c r="E28" s="33" t="s">
        <v>549</v>
      </c>
      <c r="F28" s="51">
        <v>60000</v>
      </c>
    </row>
    <row r="29" spans="1:6" x14ac:dyDescent="0.2">
      <c r="A29" s="46" t="s">
        <v>87</v>
      </c>
      <c r="B29" s="36" t="s">
        <v>97</v>
      </c>
      <c r="C29" s="36" t="s">
        <v>4</v>
      </c>
      <c r="D29" s="36" t="s">
        <v>29</v>
      </c>
      <c r="E29" s="36" t="s">
        <v>387</v>
      </c>
      <c r="F29" s="50">
        <v>40365</v>
      </c>
    </row>
    <row r="30" spans="1:6" x14ac:dyDescent="0.2">
      <c r="A30" s="47" t="s">
        <v>88</v>
      </c>
      <c r="B30" s="33" t="s">
        <v>98</v>
      </c>
      <c r="C30" s="33" t="s">
        <v>640</v>
      </c>
      <c r="D30" s="33" t="s">
        <v>29</v>
      </c>
      <c r="E30" s="33" t="s">
        <v>388</v>
      </c>
      <c r="F30" s="51">
        <v>14000</v>
      </c>
    </row>
    <row r="31" spans="1:6" x14ac:dyDescent="0.2">
      <c r="A31" s="46" t="s">
        <v>89</v>
      </c>
      <c r="B31" s="36" t="s">
        <v>99</v>
      </c>
      <c r="C31" s="36" t="s">
        <v>4</v>
      </c>
      <c r="D31" s="36" t="s">
        <v>29</v>
      </c>
      <c r="E31" s="36" t="s">
        <v>388</v>
      </c>
      <c r="F31" s="50">
        <v>3950</v>
      </c>
    </row>
    <row r="32" spans="1:6" x14ac:dyDescent="0.2">
      <c r="A32" s="47" t="s">
        <v>90</v>
      </c>
      <c r="B32" s="33" t="s">
        <v>100</v>
      </c>
      <c r="C32" s="33" t="s">
        <v>104</v>
      </c>
      <c r="D32" s="33" t="s">
        <v>28</v>
      </c>
      <c r="E32" s="33" t="s">
        <v>389</v>
      </c>
      <c r="F32" s="51">
        <v>9195</v>
      </c>
    </row>
    <row r="33" spans="1:6" x14ac:dyDescent="0.2">
      <c r="A33" s="46" t="s">
        <v>632</v>
      </c>
      <c r="B33" s="36" t="s">
        <v>633</v>
      </c>
      <c r="C33" s="36" t="s">
        <v>634</v>
      </c>
      <c r="D33" s="36" t="s">
        <v>28</v>
      </c>
      <c r="E33" s="36" t="s">
        <v>547</v>
      </c>
      <c r="F33" s="50">
        <v>60000</v>
      </c>
    </row>
    <row r="34" spans="1:6" ht="25.5" x14ac:dyDescent="0.2">
      <c r="A34" s="47" t="s">
        <v>91</v>
      </c>
      <c r="B34" s="33" t="s">
        <v>101</v>
      </c>
      <c r="C34" s="33" t="s">
        <v>4</v>
      </c>
      <c r="D34" s="33" t="s">
        <v>29</v>
      </c>
      <c r="E34" s="34" t="s">
        <v>387</v>
      </c>
      <c r="F34" s="51">
        <v>52600</v>
      </c>
    </row>
    <row r="35" spans="1:6" ht="25.5" x14ac:dyDescent="0.2">
      <c r="A35" s="46" t="s">
        <v>105</v>
      </c>
      <c r="B35" s="36" t="s">
        <v>114</v>
      </c>
      <c r="C35" s="36" t="s">
        <v>121</v>
      </c>
      <c r="D35" s="36" t="s">
        <v>28</v>
      </c>
      <c r="E35" s="37" t="s">
        <v>389</v>
      </c>
      <c r="F35" s="50">
        <v>60000</v>
      </c>
    </row>
    <row r="36" spans="1:6" x14ac:dyDescent="0.2">
      <c r="A36" s="47" t="s">
        <v>106</v>
      </c>
      <c r="B36" s="33" t="s">
        <v>115</v>
      </c>
      <c r="C36" s="33" t="s">
        <v>122</v>
      </c>
      <c r="D36" s="33" t="s">
        <v>29</v>
      </c>
      <c r="E36" s="34" t="s">
        <v>389</v>
      </c>
      <c r="F36" s="51">
        <v>3500</v>
      </c>
    </row>
    <row r="37" spans="1:6" x14ac:dyDescent="0.2">
      <c r="A37" s="46" t="s">
        <v>107</v>
      </c>
      <c r="B37" s="36" t="s">
        <v>116</v>
      </c>
      <c r="C37" s="36" t="s">
        <v>4</v>
      </c>
      <c r="D37" s="36" t="s">
        <v>29</v>
      </c>
      <c r="E37" s="37" t="s">
        <v>389</v>
      </c>
      <c r="F37" s="50">
        <v>15000</v>
      </c>
    </row>
    <row r="38" spans="1:6" x14ac:dyDescent="0.2">
      <c r="A38" s="47" t="s">
        <v>108</v>
      </c>
      <c r="B38" s="33" t="s">
        <v>117</v>
      </c>
      <c r="C38" s="33" t="s">
        <v>123</v>
      </c>
      <c r="D38" s="33" t="s">
        <v>29</v>
      </c>
      <c r="E38" s="34" t="s">
        <v>388</v>
      </c>
      <c r="F38" s="51">
        <v>40375</v>
      </c>
    </row>
    <row r="39" spans="1:6" ht="25.5" x14ac:dyDescent="0.2">
      <c r="A39" s="46" t="s">
        <v>109</v>
      </c>
      <c r="B39" s="36" t="s">
        <v>118</v>
      </c>
      <c r="C39" s="36" t="s">
        <v>161</v>
      </c>
      <c r="D39" s="36" t="s">
        <v>28</v>
      </c>
      <c r="E39" s="37" t="s">
        <v>389</v>
      </c>
      <c r="F39" s="50">
        <v>15000</v>
      </c>
    </row>
    <row r="40" spans="1:6" x14ac:dyDescent="0.2">
      <c r="A40" s="47" t="s">
        <v>110</v>
      </c>
      <c r="B40" s="33" t="s">
        <v>119</v>
      </c>
      <c r="C40" s="33" t="s">
        <v>124</v>
      </c>
      <c r="D40" s="33" t="s">
        <v>28</v>
      </c>
      <c r="E40" s="34" t="s">
        <v>389</v>
      </c>
      <c r="F40" s="51">
        <v>29595</v>
      </c>
    </row>
    <row r="41" spans="1:6" x14ac:dyDescent="0.2">
      <c r="A41" s="46" t="s">
        <v>111</v>
      </c>
      <c r="B41" s="36" t="s">
        <v>120</v>
      </c>
      <c r="C41" s="36" t="s">
        <v>78</v>
      </c>
      <c r="D41" s="36" t="s">
        <v>28</v>
      </c>
      <c r="E41" s="37" t="s">
        <v>391</v>
      </c>
      <c r="F41" s="50">
        <v>33150</v>
      </c>
    </row>
    <row r="42" spans="1:6" ht="25.5" x14ac:dyDescent="0.2">
      <c r="A42" s="47" t="s">
        <v>112</v>
      </c>
      <c r="B42" s="33" t="s">
        <v>126</v>
      </c>
      <c r="C42" s="33" t="s">
        <v>125</v>
      </c>
      <c r="D42" s="33" t="s">
        <v>28</v>
      </c>
      <c r="E42" s="34" t="s">
        <v>387</v>
      </c>
      <c r="F42" s="51">
        <v>60000</v>
      </c>
    </row>
    <row r="43" spans="1:6" ht="25.5" x14ac:dyDescent="0.2">
      <c r="A43" s="46" t="s">
        <v>113</v>
      </c>
      <c r="B43" s="36" t="s">
        <v>127</v>
      </c>
      <c r="C43" s="36" t="s">
        <v>4</v>
      </c>
      <c r="D43" s="36" t="s">
        <v>28</v>
      </c>
      <c r="E43" s="37" t="s">
        <v>389</v>
      </c>
      <c r="F43" s="50">
        <v>32407</v>
      </c>
    </row>
    <row r="44" spans="1:6" ht="25.5" x14ac:dyDescent="0.2">
      <c r="A44" s="47" t="s">
        <v>134</v>
      </c>
      <c r="B44" s="33" t="s">
        <v>140</v>
      </c>
      <c r="C44" s="33" t="s">
        <v>155</v>
      </c>
      <c r="D44" s="33" t="s">
        <v>28</v>
      </c>
      <c r="E44" s="34" t="s">
        <v>389</v>
      </c>
      <c r="F44" s="51">
        <v>10000</v>
      </c>
    </row>
    <row r="45" spans="1:6" x14ac:dyDescent="0.2">
      <c r="A45" s="46" t="s">
        <v>128</v>
      </c>
      <c r="B45" s="36" t="s">
        <v>141</v>
      </c>
      <c r="C45" s="36" t="s">
        <v>152</v>
      </c>
      <c r="D45" s="36" t="s">
        <v>28</v>
      </c>
      <c r="E45" s="36" t="s">
        <v>548</v>
      </c>
      <c r="F45" s="50">
        <v>12320</v>
      </c>
    </row>
    <row r="46" spans="1:6" x14ac:dyDescent="0.2">
      <c r="A46" s="47" t="s">
        <v>135</v>
      </c>
      <c r="B46" s="33" t="s">
        <v>142</v>
      </c>
      <c r="C46" s="33" t="s">
        <v>4</v>
      </c>
      <c r="D46" s="33" t="s">
        <v>29</v>
      </c>
      <c r="E46" s="34" t="s">
        <v>389</v>
      </c>
      <c r="F46" s="51">
        <v>11170</v>
      </c>
    </row>
    <row r="47" spans="1:6" ht="38.25" x14ac:dyDescent="0.2">
      <c r="A47" s="46" t="s">
        <v>136</v>
      </c>
      <c r="B47" s="36" t="s">
        <v>143</v>
      </c>
      <c r="C47" s="36" t="s">
        <v>156</v>
      </c>
      <c r="D47" s="36" t="s">
        <v>29</v>
      </c>
      <c r="E47" s="37" t="s">
        <v>389</v>
      </c>
      <c r="F47" s="50">
        <v>53930</v>
      </c>
    </row>
    <row r="48" spans="1:6" x14ac:dyDescent="0.2">
      <c r="A48" s="47" t="s">
        <v>137</v>
      </c>
      <c r="B48" s="33" t="s">
        <v>144</v>
      </c>
      <c r="C48" s="33" t="s">
        <v>153</v>
      </c>
      <c r="D48" s="33" t="s">
        <v>29</v>
      </c>
      <c r="E48" s="34" t="s">
        <v>389</v>
      </c>
      <c r="F48" s="51">
        <v>6500</v>
      </c>
    </row>
    <row r="49" spans="1:15" ht="25.5" x14ac:dyDescent="0.2">
      <c r="A49" s="46" t="s">
        <v>129</v>
      </c>
      <c r="B49" s="36" t="s">
        <v>145</v>
      </c>
      <c r="C49" s="36" t="s">
        <v>160</v>
      </c>
      <c r="D49" s="36" t="s">
        <v>28</v>
      </c>
      <c r="E49" s="37" t="s">
        <v>391</v>
      </c>
      <c r="F49" s="50">
        <v>8000</v>
      </c>
    </row>
    <row r="50" spans="1:15" ht="25.5" x14ac:dyDescent="0.2">
      <c r="A50" s="47" t="s">
        <v>130</v>
      </c>
      <c r="B50" s="33" t="s">
        <v>146</v>
      </c>
      <c r="C50" s="33" t="s">
        <v>154</v>
      </c>
      <c r="D50" s="33" t="s">
        <v>28</v>
      </c>
      <c r="E50" s="33" t="s">
        <v>549</v>
      </c>
      <c r="F50" s="51">
        <v>7500</v>
      </c>
    </row>
    <row r="51" spans="1:15" ht="25.5" x14ac:dyDescent="0.2">
      <c r="A51" s="46" t="s">
        <v>138</v>
      </c>
      <c r="B51" s="36" t="s">
        <v>147</v>
      </c>
      <c r="C51" s="36" t="s">
        <v>159</v>
      </c>
      <c r="D51" s="36" t="s">
        <v>28</v>
      </c>
      <c r="E51" s="36" t="s">
        <v>548</v>
      </c>
      <c r="F51" s="50">
        <v>37220</v>
      </c>
    </row>
    <row r="52" spans="1:15" ht="25.5" x14ac:dyDescent="0.2">
      <c r="A52" s="47" t="s">
        <v>139</v>
      </c>
      <c r="B52" s="33" t="s">
        <v>148</v>
      </c>
      <c r="C52" s="33" t="s">
        <v>157</v>
      </c>
      <c r="D52" s="33" t="s">
        <v>28</v>
      </c>
      <c r="E52" s="33" t="s">
        <v>548</v>
      </c>
      <c r="F52" s="51">
        <v>60000</v>
      </c>
    </row>
    <row r="53" spans="1:15" x14ac:dyDescent="0.2">
      <c r="A53" s="46" t="s">
        <v>133</v>
      </c>
      <c r="B53" s="36" t="s">
        <v>149</v>
      </c>
      <c r="C53" s="36" t="s">
        <v>4</v>
      </c>
      <c r="D53" s="36" t="s">
        <v>29</v>
      </c>
      <c r="E53" s="37" t="s">
        <v>388</v>
      </c>
      <c r="F53" s="50">
        <v>19979</v>
      </c>
    </row>
    <row r="54" spans="1:15" x14ac:dyDescent="0.2">
      <c r="A54" s="47" t="s">
        <v>131</v>
      </c>
      <c r="B54" s="33" t="s">
        <v>150</v>
      </c>
      <c r="C54" s="33" t="s">
        <v>4</v>
      </c>
      <c r="D54" s="33" t="s">
        <v>29</v>
      </c>
      <c r="E54" s="34" t="s">
        <v>387</v>
      </c>
      <c r="F54" s="51">
        <v>25550</v>
      </c>
    </row>
    <row r="55" spans="1:15" ht="51" x14ac:dyDescent="0.2">
      <c r="A55" s="46" t="s">
        <v>132</v>
      </c>
      <c r="B55" s="36" t="s">
        <v>151</v>
      </c>
      <c r="C55" s="36" t="s">
        <v>158</v>
      </c>
      <c r="D55" s="36" t="s">
        <v>28</v>
      </c>
      <c r="E55" s="36" t="s">
        <v>547</v>
      </c>
      <c r="F55" s="50">
        <v>58153</v>
      </c>
    </row>
    <row r="56" spans="1:15" x14ac:dyDescent="0.2">
      <c r="A56" s="47" t="s">
        <v>163</v>
      </c>
      <c r="B56" s="33" t="s">
        <v>167</v>
      </c>
      <c r="C56" s="33" t="s">
        <v>123</v>
      </c>
      <c r="D56" s="33" t="s">
        <v>28</v>
      </c>
      <c r="E56" s="33" t="s">
        <v>548</v>
      </c>
      <c r="F56" s="51">
        <v>16684</v>
      </c>
      <c r="J56" s="6"/>
      <c r="K56" s="6"/>
      <c r="L56" s="6"/>
      <c r="M56" s="6"/>
      <c r="N56" s="7"/>
      <c r="O56" s="6"/>
    </row>
    <row r="57" spans="1:15" x14ac:dyDescent="0.2">
      <c r="A57" s="46" t="s">
        <v>164</v>
      </c>
      <c r="B57" s="36" t="s">
        <v>168</v>
      </c>
      <c r="C57" s="36" t="s">
        <v>4</v>
      </c>
      <c r="D57" s="36" t="s">
        <v>28</v>
      </c>
      <c r="E57" s="37" t="s">
        <v>389</v>
      </c>
      <c r="F57" s="50">
        <v>21350</v>
      </c>
      <c r="J57" s="6"/>
      <c r="K57" s="6"/>
      <c r="L57" s="6"/>
      <c r="M57" s="6"/>
      <c r="N57" s="8"/>
      <c r="O57" s="6"/>
    </row>
    <row r="58" spans="1:15" ht="25.5" x14ac:dyDescent="0.2">
      <c r="A58" s="47" t="s">
        <v>165</v>
      </c>
      <c r="B58" s="33" t="s">
        <v>169</v>
      </c>
      <c r="C58" s="33" t="s">
        <v>4</v>
      </c>
      <c r="D58" s="33" t="s">
        <v>28</v>
      </c>
      <c r="E58" s="33" t="s">
        <v>547</v>
      </c>
      <c r="F58" s="51">
        <v>4752</v>
      </c>
    </row>
    <row r="59" spans="1:15" ht="38.25" x14ac:dyDescent="0.2">
      <c r="A59" s="46" t="s">
        <v>166</v>
      </c>
      <c r="B59" s="36" t="s">
        <v>170</v>
      </c>
      <c r="C59" s="36" t="s">
        <v>171</v>
      </c>
      <c r="D59" s="36" t="s">
        <v>29</v>
      </c>
      <c r="E59" s="37" t="s">
        <v>391</v>
      </c>
      <c r="F59" s="50">
        <v>10000</v>
      </c>
    </row>
    <row r="60" spans="1:15" ht="25.5" x14ac:dyDescent="0.2">
      <c r="A60" s="47" t="s">
        <v>172</v>
      </c>
      <c r="B60" s="33" t="s">
        <v>173</v>
      </c>
      <c r="C60" s="33" t="s">
        <v>4</v>
      </c>
      <c r="D60" s="33" t="s">
        <v>29</v>
      </c>
      <c r="E60" s="32" t="s">
        <v>388</v>
      </c>
      <c r="F60" s="51">
        <v>15006</v>
      </c>
    </row>
    <row r="61" spans="1:15" ht="25.5" x14ac:dyDescent="0.2">
      <c r="A61" s="46" t="s">
        <v>174</v>
      </c>
      <c r="B61" s="36" t="s">
        <v>175</v>
      </c>
      <c r="C61" s="36" t="s">
        <v>4</v>
      </c>
      <c r="D61" s="36" t="s">
        <v>28</v>
      </c>
      <c r="E61" s="38" t="s">
        <v>389</v>
      </c>
      <c r="F61" s="50">
        <v>53000</v>
      </c>
    </row>
    <row r="62" spans="1:15" x14ac:dyDescent="0.2">
      <c r="A62" s="47" t="s">
        <v>176</v>
      </c>
      <c r="B62" s="33" t="s">
        <v>177</v>
      </c>
      <c r="C62" s="33" t="s">
        <v>4</v>
      </c>
      <c r="D62" s="33" t="s">
        <v>28</v>
      </c>
      <c r="E62" s="33" t="s">
        <v>390</v>
      </c>
      <c r="F62" s="51">
        <v>23610</v>
      </c>
    </row>
    <row r="63" spans="1:15" x14ac:dyDescent="0.2">
      <c r="A63" s="46" t="s">
        <v>178</v>
      </c>
      <c r="B63" s="36" t="s">
        <v>179</v>
      </c>
      <c r="C63" s="36" t="s">
        <v>4</v>
      </c>
      <c r="D63" s="36" t="s">
        <v>29</v>
      </c>
      <c r="E63" s="36" t="s">
        <v>547</v>
      </c>
      <c r="F63" s="50">
        <v>30000</v>
      </c>
    </row>
    <row r="64" spans="1:15" ht="25.5" x14ac:dyDescent="0.2">
      <c r="A64" s="47" t="s">
        <v>180</v>
      </c>
      <c r="B64" s="33" t="s">
        <v>181</v>
      </c>
      <c r="C64" s="33" t="s">
        <v>4</v>
      </c>
      <c r="D64" s="33" t="s">
        <v>29</v>
      </c>
      <c r="E64" s="32" t="s">
        <v>388</v>
      </c>
      <c r="F64" s="51">
        <v>18420</v>
      </c>
    </row>
    <row r="65" spans="1:7" ht="25.5" x14ac:dyDescent="0.2">
      <c r="A65" s="46" t="s">
        <v>5</v>
      </c>
      <c r="B65" s="36" t="s">
        <v>182</v>
      </c>
      <c r="C65" s="36" t="s">
        <v>187</v>
      </c>
      <c r="D65" s="36" t="s">
        <v>29</v>
      </c>
      <c r="E65" s="38" t="s">
        <v>389</v>
      </c>
      <c r="F65" s="50">
        <v>57749</v>
      </c>
    </row>
    <row r="66" spans="1:7" ht="25.5" x14ac:dyDescent="0.2">
      <c r="A66" s="47" t="s">
        <v>183</v>
      </c>
      <c r="B66" s="33" t="s">
        <v>184</v>
      </c>
      <c r="C66" s="33" t="s">
        <v>188</v>
      </c>
      <c r="D66" s="33" t="s">
        <v>29</v>
      </c>
      <c r="E66" s="32" t="s">
        <v>389</v>
      </c>
      <c r="F66" s="51">
        <v>59885</v>
      </c>
    </row>
    <row r="67" spans="1:7" ht="25.5" x14ac:dyDescent="0.2">
      <c r="A67" s="46" t="s">
        <v>185</v>
      </c>
      <c r="B67" s="36" t="s">
        <v>186</v>
      </c>
      <c r="C67" s="36" t="s">
        <v>189</v>
      </c>
      <c r="D67" s="36" t="s">
        <v>28</v>
      </c>
      <c r="E67" s="36" t="s">
        <v>548</v>
      </c>
      <c r="F67" s="50">
        <v>31000</v>
      </c>
    </row>
    <row r="68" spans="1:7" x14ac:dyDescent="0.2">
      <c r="A68" s="47" t="s">
        <v>196</v>
      </c>
      <c r="B68" s="33" t="s">
        <v>190</v>
      </c>
      <c r="C68" s="33" t="s">
        <v>202</v>
      </c>
      <c r="D68" s="33" t="s">
        <v>29</v>
      </c>
      <c r="E68" s="32" t="s">
        <v>389</v>
      </c>
      <c r="F68" s="51">
        <v>3600</v>
      </c>
    </row>
    <row r="69" spans="1:7" x14ac:dyDescent="0.2">
      <c r="A69" s="46" t="s">
        <v>197</v>
      </c>
      <c r="B69" s="36" t="s">
        <v>191</v>
      </c>
      <c r="C69" s="36" t="s">
        <v>4</v>
      </c>
      <c r="D69" s="36" t="s">
        <v>205</v>
      </c>
      <c r="E69" s="38" t="s">
        <v>388</v>
      </c>
      <c r="F69" s="50">
        <v>30000</v>
      </c>
      <c r="G69" s="5"/>
    </row>
    <row r="70" spans="1:7" x14ac:dyDescent="0.2">
      <c r="A70" s="47" t="s">
        <v>198</v>
      </c>
      <c r="B70" s="33" t="s">
        <v>192</v>
      </c>
      <c r="C70" s="33" t="s">
        <v>4</v>
      </c>
      <c r="D70" s="33" t="s">
        <v>43</v>
      </c>
      <c r="E70" s="32" t="s">
        <v>387</v>
      </c>
      <c r="F70" s="51">
        <v>85598</v>
      </c>
      <c r="G70" s="5"/>
    </row>
    <row r="71" spans="1:7" x14ac:dyDescent="0.2">
      <c r="A71" s="46" t="s">
        <v>199</v>
      </c>
      <c r="B71" s="36" t="s">
        <v>193</v>
      </c>
      <c r="C71" s="36" t="s">
        <v>203</v>
      </c>
      <c r="D71" s="36" t="s">
        <v>29</v>
      </c>
      <c r="E71" s="36" t="s">
        <v>549</v>
      </c>
      <c r="F71" s="50">
        <v>31900</v>
      </c>
      <c r="G71" s="6"/>
    </row>
    <row r="72" spans="1:7" ht="25.5" x14ac:dyDescent="0.2">
      <c r="A72" s="47" t="s">
        <v>200</v>
      </c>
      <c r="B72" s="33" t="s">
        <v>194</v>
      </c>
      <c r="C72" s="33" t="s">
        <v>204</v>
      </c>
      <c r="D72" s="33" t="s">
        <v>29</v>
      </c>
      <c r="E72" s="32" t="s">
        <v>389</v>
      </c>
      <c r="F72" s="51">
        <v>49450</v>
      </c>
      <c r="G72" s="6"/>
    </row>
    <row r="73" spans="1:7" x14ac:dyDescent="0.2">
      <c r="A73" s="46" t="s">
        <v>201</v>
      </c>
      <c r="B73" s="36" t="s">
        <v>195</v>
      </c>
      <c r="C73" s="36" t="s">
        <v>4</v>
      </c>
      <c r="D73" s="36" t="s">
        <v>43</v>
      </c>
      <c r="E73" s="38" t="s">
        <v>388</v>
      </c>
      <c r="F73" s="50">
        <v>98769</v>
      </c>
      <c r="G73" s="5"/>
    </row>
    <row r="74" spans="1:7" ht="25.5" x14ac:dyDescent="0.2">
      <c r="A74" s="47" t="s">
        <v>210</v>
      </c>
      <c r="B74" s="33" t="s">
        <v>214</v>
      </c>
      <c r="C74" s="33" t="s">
        <v>211</v>
      </c>
      <c r="D74" s="33" t="s">
        <v>28</v>
      </c>
      <c r="E74" s="32" t="s">
        <v>387</v>
      </c>
      <c r="F74" s="51">
        <v>26759</v>
      </c>
    </row>
    <row r="75" spans="1:7" ht="25.5" x14ac:dyDescent="0.2">
      <c r="A75" s="46" t="s">
        <v>208</v>
      </c>
      <c r="B75" s="36" t="s">
        <v>213</v>
      </c>
      <c r="C75" s="36" t="s">
        <v>209</v>
      </c>
      <c r="D75" s="36" t="s">
        <v>29</v>
      </c>
      <c r="E75" s="38" t="s">
        <v>389</v>
      </c>
      <c r="F75" s="50">
        <v>5000</v>
      </c>
    </row>
    <row r="76" spans="1:7" x14ac:dyDescent="0.2">
      <c r="A76" s="47" t="s">
        <v>206</v>
      </c>
      <c r="B76" s="33" t="s">
        <v>212</v>
      </c>
      <c r="C76" s="33" t="s">
        <v>207</v>
      </c>
      <c r="D76" s="33" t="s">
        <v>29</v>
      </c>
      <c r="E76" s="32" t="s">
        <v>391</v>
      </c>
      <c r="F76" s="51">
        <v>12750</v>
      </c>
    </row>
    <row r="77" spans="1:7" x14ac:dyDescent="0.2">
      <c r="A77" s="46" t="s">
        <v>221</v>
      </c>
      <c r="B77" s="36" t="s">
        <v>222</v>
      </c>
      <c r="C77" s="36" t="s">
        <v>227</v>
      </c>
      <c r="D77" s="36" t="s">
        <v>29</v>
      </c>
      <c r="E77" s="38" t="s">
        <v>388</v>
      </c>
      <c r="F77" s="50">
        <v>20924</v>
      </c>
    </row>
    <row r="78" spans="1:7" ht="25.5" x14ac:dyDescent="0.2">
      <c r="A78" s="47" t="s">
        <v>223</v>
      </c>
      <c r="B78" s="33" t="s">
        <v>224</v>
      </c>
      <c r="C78" s="33" t="s">
        <v>123</v>
      </c>
      <c r="D78" s="33" t="s">
        <v>29</v>
      </c>
      <c r="E78" s="32" t="s">
        <v>388</v>
      </c>
      <c r="F78" s="51">
        <v>45000</v>
      </c>
    </row>
    <row r="79" spans="1:7" ht="25.5" x14ac:dyDescent="0.2">
      <c r="A79" s="46" t="s">
        <v>225</v>
      </c>
      <c r="B79" s="36" t="s">
        <v>226</v>
      </c>
      <c r="C79" s="36" t="s">
        <v>228</v>
      </c>
      <c r="D79" s="36" t="s">
        <v>28</v>
      </c>
      <c r="E79" s="36" t="s">
        <v>548</v>
      </c>
      <c r="F79" s="50">
        <v>4000</v>
      </c>
    </row>
    <row r="80" spans="1:7" x14ac:dyDescent="0.2">
      <c r="A80" s="47" t="s">
        <v>218</v>
      </c>
      <c r="B80" s="33" t="s">
        <v>219</v>
      </c>
      <c r="C80" s="33" t="s">
        <v>220</v>
      </c>
      <c r="D80" s="33" t="s">
        <v>29</v>
      </c>
      <c r="E80" s="32" t="s">
        <v>389</v>
      </c>
      <c r="F80" s="51">
        <v>18000</v>
      </c>
    </row>
    <row r="81" spans="1:6" x14ac:dyDescent="0.2">
      <c r="A81" s="46" t="s">
        <v>215</v>
      </c>
      <c r="B81" s="36" t="s">
        <v>216</v>
      </c>
      <c r="C81" s="36" t="s">
        <v>217</v>
      </c>
      <c r="D81" s="36" t="s">
        <v>29</v>
      </c>
      <c r="E81" s="38" t="s">
        <v>389</v>
      </c>
      <c r="F81" s="50">
        <v>58290</v>
      </c>
    </row>
    <row r="82" spans="1:6" x14ac:dyDescent="0.2">
      <c r="A82" s="47" t="s">
        <v>229</v>
      </c>
      <c r="B82" s="33" t="s">
        <v>244</v>
      </c>
      <c r="C82" s="33" t="s">
        <v>4</v>
      </c>
      <c r="D82" s="33" t="s">
        <v>28</v>
      </c>
      <c r="E82" s="32" t="s">
        <v>388</v>
      </c>
      <c r="F82" s="51">
        <v>60000</v>
      </c>
    </row>
    <row r="83" spans="1:6" x14ac:dyDescent="0.2">
      <c r="A83" s="46" t="s">
        <v>230</v>
      </c>
      <c r="B83" s="36" t="s">
        <v>245</v>
      </c>
      <c r="C83" s="36" t="s">
        <v>4</v>
      </c>
      <c r="D83" s="36" t="s">
        <v>28</v>
      </c>
      <c r="E83" s="36" t="s">
        <v>548</v>
      </c>
      <c r="F83" s="50">
        <v>20600</v>
      </c>
    </row>
    <row r="84" spans="1:6" x14ac:dyDescent="0.2">
      <c r="A84" s="47" t="s">
        <v>231</v>
      </c>
      <c r="B84" s="33" t="s">
        <v>246</v>
      </c>
      <c r="C84" s="33" t="s">
        <v>4</v>
      </c>
      <c r="D84" s="33" t="s">
        <v>29</v>
      </c>
      <c r="E84" s="33" t="s">
        <v>548</v>
      </c>
      <c r="F84" s="51">
        <v>19920</v>
      </c>
    </row>
    <row r="85" spans="1:6" x14ac:dyDescent="0.2">
      <c r="A85" s="46" t="s">
        <v>232</v>
      </c>
      <c r="B85" s="36" t="s">
        <v>247</v>
      </c>
      <c r="C85" s="36" t="s">
        <v>238</v>
      </c>
      <c r="D85" s="36" t="s">
        <v>28</v>
      </c>
      <c r="E85" s="36" t="s">
        <v>548</v>
      </c>
      <c r="F85" s="50">
        <v>52483</v>
      </c>
    </row>
    <row r="86" spans="1:6" ht="25.5" x14ac:dyDescent="0.2">
      <c r="A86" s="47" t="s">
        <v>233</v>
      </c>
      <c r="B86" s="33" t="s">
        <v>248</v>
      </c>
      <c r="C86" s="33" t="s">
        <v>239</v>
      </c>
      <c r="D86" s="33" t="s">
        <v>29</v>
      </c>
      <c r="E86" s="32" t="s">
        <v>387</v>
      </c>
      <c r="F86" s="51">
        <v>12146</v>
      </c>
    </row>
    <row r="87" spans="1:6" ht="25.5" x14ac:dyDescent="0.2">
      <c r="A87" s="46" t="s">
        <v>234</v>
      </c>
      <c r="B87" s="36" t="s">
        <v>249</v>
      </c>
      <c r="C87" s="36" t="s">
        <v>240</v>
      </c>
      <c r="D87" s="36" t="s">
        <v>29</v>
      </c>
      <c r="E87" s="36" t="s">
        <v>390</v>
      </c>
      <c r="F87" s="50">
        <v>46943</v>
      </c>
    </row>
    <row r="88" spans="1:6" ht="38.25" x14ac:dyDescent="0.2">
      <c r="A88" s="47" t="s">
        <v>235</v>
      </c>
      <c r="B88" s="33" t="s">
        <v>250</v>
      </c>
      <c r="C88" s="33" t="s">
        <v>241</v>
      </c>
      <c r="D88" s="33" t="s">
        <v>29</v>
      </c>
      <c r="E88" s="35" t="s">
        <v>389</v>
      </c>
      <c r="F88" s="51">
        <v>34655</v>
      </c>
    </row>
    <row r="89" spans="1:6" x14ac:dyDescent="0.2">
      <c r="A89" s="46" t="s">
        <v>236</v>
      </c>
      <c r="B89" s="36" t="s">
        <v>251</v>
      </c>
      <c r="C89" s="36" t="s">
        <v>243</v>
      </c>
      <c r="D89" s="36" t="s">
        <v>29</v>
      </c>
      <c r="E89" s="38" t="s">
        <v>387</v>
      </c>
      <c r="F89" s="50">
        <v>60000</v>
      </c>
    </row>
    <row r="90" spans="1:6" ht="25.5" x14ac:dyDescent="0.2">
      <c r="A90" s="47" t="s">
        <v>237</v>
      </c>
      <c r="B90" s="33" t="s">
        <v>252</v>
      </c>
      <c r="C90" s="33" t="s">
        <v>242</v>
      </c>
      <c r="D90" s="33" t="s">
        <v>29</v>
      </c>
      <c r="E90" s="32" t="s">
        <v>389</v>
      </c>
      <c r="F90" s="51">
        <v>32400</v>
      </c>
    </row>
    <row r="91" spans="1:6" x14ac:dyDescent="0.2">
      <c r="A91" s="48"/>
      <c r="B91" s="18"/>
      <c r="C91" s="18"/>
      <c r="D91" s="18"/>
      <c r="E91" s="18"/>
      <c r="F91" s="52"/>
    </row>
    <row r="92" spans="1:6" x14ac:dyDescent="0.2">
      <c r="A92" s="53" t="s">
        <v>466</v>
      </c>
      <c r="B92" s="54"/>
      <c r="C92" s="54"/>
      <c r="D92" s="54"/>
      <c r="E92" s="54"/>
      <c r="F92" s="55">
        <f>SUM(F3:F91)</f>
        <v>2789993</v>
      </c>
    </row>
  </sheetData>
  <mergeCells count="1">
    <mergeCell ref="A1:F1"/>
  </mergeCells>
  <conditionalFormatting sqref="A2:D2 F2">
    <cfRule type="expression" dxfId="9" priority="8" stopIfTrue="1">
      <formula>MOD(ROW(),2)=1</formula>
    </cfRule>
  </conditionalFormatting>
  <conditionalFormatting sqref="E2">
    <cfRule type="expression" dxfId="8" priority="7" stopIfTrue="1">
      <formula>MOD(ROW(),2)=1</formula>
    </cfRule>
  </conditionalFormatting>
  <conditionalFormatting sqref="E72:E73">
    <cfRule type="cellIs" dxfId="7" priority="4" operator="equal">
      <formula>"&lt;b&gt;Arts Illuminate – funding of up to $100,000 to secure acclaimed artists that will engage the community and build local capacity&lt;/b&gt;"</formula>
    </cfRule>
    <cfRule type="cellIs" dxfId="6" priority="5" operator="equal">
      <formula>"&lt;b&gt;Arts Ignite – funding of up to $60,000 for new works&lt;/b&gt;"</formula>
    </cfRule>
    <cfRule type="cellIs" dxfId="5" priority="6" operator="equal">
      <formula>"&lt;b&gt;Arts Impact – funding of up to $60,000 for Queensland&lt;/b&gt;"</formula>
    </cfRule>
  </conditionalFormatting>
  <conditionalFormatting sqref="E64:E65">
    <cfRule type="cellIs" dxfId="4" priority="1" operator="equal">
      <formula>"&lt;b&gt;Arts Illuminate – funding of up to $100,000 to secure acclaimed artists that will engage the community and build local capacity&lt;/b&gt;"</formula>
    </cfRule>
    <cfRule type="cellIs" dxfId="3" priority="2" operator="equal">
      <formula>"&lt;b&gt;Arts Ignite – funding of up to $60,000 for new works&lt;/b&gt;"</formula>
    </cfRule>
    <cfRule type="cellIs" dxfId="2" priority="3" operator="equal">
      <formula>"&lt;b&gt;Arts Impact – funding of up to $60,000 for Queensland&lt;/b&gt;"</formula>
    </cfRule>
  </conditionalFormatting>
  <hyperlinks>
    <hyperlink ref="B12" r:id="rId1"/>
  </hyperlinks>
  <printOptions horizontalCentered="1"/>
  <pageMargins left="0.23622047244094491" right="0.23622047244094491" top="0.74803149606299213" bottom="0.74803149606299213" header="0.31496062992125984" footer="0.31496062992125984"/>
  <pageSetup paperSize="9" scale="55" fitToHeight="0" orientation="portrait" r:id="rId2"/>
  <headerFooter alignWithMargins="0"/>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4"/>
  <sheetViews>
    <sheetView showGridLines="0" workbookViewId="0">
      <pane ySplit="2" topLeftCell="A3" activePane="bottomLeft" state="frozen"/>
      <selection pane="bottomLeft" sqref="A1:F1"/>
    </sheetView>
  </sheetViews>
  <sheetFormatPr defaultColWidth="9.140625" defaultRowHeight="12.75" x14ac:dyDescent="0.2"/>
  <cols>
    <col min="1" max="1" width="33.140625" style="1" customWidth="1"/>
    <col min="2" max="2" width="49" style="3" customWidth="1"/>
    <col min="3" max="3" width="28.85546875" style="3" customWidth="1"/>
    <col min="4" max="4" width="19.85546875" style="3" customWidth="1"/>
    <col min="5" max="5" width="26" style="3" customWidth="1"/>
    <col min="6" max="6" width="16.42578125" style="3" customWidth="1"/>
    <col min="7" max="16384" width="9.140625" style="1"/>
  </cols>
  <sheetData>
    <row r="1" spans="1:6" ht="54" customHeight="1" x14ac:dyDescent="0.2">
      <c r="A1" s="70" t="s">
        <v>467</v>
      </c>
      <c r="B1" s="70"/>
      <c r="C1" s="70"/>
      <c r="D1" s="70"/>
      <c r="E1" s="70"/>
      <c r="F1" s="70"/>
    </row>
    <row r="2" spans="1:6" ht="21" customHeight="1" x14ac:dyDescent="0.2">
      <c r="A2" s="21" t="s">
        <v>0</v>
      </c>
      <c r="B2" s="21" t="s">
        <v>2</v>
      </c>
      <c r="C2" s="21" t="s">
        <v>3</v>
      </c>
      <c r="D2" s="21" t="s">
        <v>25</v>
      </c>
      <c r="E2" s="21" t="s">
        <v>386</v>
      </c>
      <c r="F2" s="49" t="s">
        <v>1</v>
      </c>
    </row>
    <row r="3" spans="1:6" ht="25.5" x14ac:dyDescent="0.2">
      <c r="A3" s="29" t="s">
        <v>5</v>
      </c>
      <c r="B3" s="29" t="s">
        <v>15</v>
      </c>
      <c r="C3" s="29" t="s">
        <v>628</v>
      </c>
      <c r="D3" s="29" t="s">
        <v>28</v>
      </c>
      <c r="E3" s="29" t="s">
        <v>389</v>
      </c>
      <c r="F3" s="50">
        <v>49411</v>
      </c>
    </row>
    <row r="4" spans="1:6" x14ac:dyDescent="0.2">
      <c r="A4" s="31" t="s">
        <v>6</v>
      </c>
      <c r="B4" s="13" t="s">
        <v>16</v>
      </c>
      <c r="C4" s="13" t="s">
        <v>629</v>
      </c>
      <c r="D4" s="13" t="s">
        <v>28</v>
      </c>
      <c r="E4" s="13" t="s">
        <v>388</v>
      </c>
      <c r="F4" s="51">
        <v>30000</v>
      </c>
    </row>
    <row r="5" spans="1:6" ht="25.5" x14ac:dyDescent="0.2">
      <c r="A5" s="29" t="s">
        <v>7</v>
      </c>
      <c r="B5" s="29" t="s">
        <v>17</v>
      </c>
      <c r="C5" s="29" t="s">
        <v>4</v>
      </c>
      <c r="D5" s="29" t="s">
        <v>28</v>
      </c>
      <c r="E5" s="29" t="s">
        <v>547</v>
      </c>
      <c r="F5" s="50">
        <v>38020</v>
      </c>
    </row>
    <row r="6" spans="1:6" x14ac:dyDescent="0.2">
      <c r="A6" s="13" t="s">
        <v>8</v>
      </c>
      <c r="B6" s="13" t="s">
        <v>18</v>
      </c>
      <c r="C6" s="13" t="s">
        <v>630</v>
      </c>
      <c r="D6" s="13" t="s">
        <v>28</v>
      </c>
      <c r="E6" s="13" t="s">
        <v>389</v>
      </c>
      <c r="F6" s="51">
        <v>60000</v>
      </c>
    </row>
    <row r="7" spans="1:6" x14ac:dyDescent="0.2">
      <c r="A7" s="29" t="s">
        <v>9</v>
      </c>
      <c r="B7" s="29" t="s">
        <v>19</v>
      </c>
      <c r="C7" s="29" t="s">
        <v>4</v>
      </c>
      <c r="D7" s="29" t="s">
        <v>28</v>
      </c>
      <c r="E7" s="29" t="s">
        <v>387</v>
      </c>
      <c r="F7" s="50">
        <v>6700</v>
      </c>
    </row>
    <row r="8" spans="1:6" ht="25.5" x14ac:dyDescent="0.2">
      <c r="A8" s="13" t="s">
        <v>10</v>
      </c>
      <c r="B8" s="13" t="s">
        <v>20</v>
      </c>
      <c r="C8" s="13" t="s">
        <v>4</v>
      </c>
      <c r="D8" s="13" t="s">
        <v>28</v>
      </c>
      <c r="E8" s="13" t="s">
        <v>388</v>
      </c>
      <c r="F8" s="51">
        <v>50000</v>
      </c>
    </row>
    <row r="9" spans="1:6" ht="25.5" x14ac:dyDescent="0.2">
      <c r="A9" s="30" t="s">
        <v>11</v>
      </c>
      <c r="B9" s="29" t="s">
        <v>21</v>
      </c>
      <c r="C9" s="29" t="s">
        <v>4</v>
      </c>
      <c r="D9" s="29" t="s">
        <v>28</v>
      </c>
      <c r="E9" s="29" t="s">
        <v>548</v>
      </c>
      <c r="F9" s="50">
        <v>60000</v>
      </c>
    </row>
    <row r="10" spans="1:6" x14ac:dyDescent="0.2">
      <c r="A10" s="13" t="s">
        <v>12</v>
      </c>
      <c r="B10" s="13" t="s">
        <v>22</v>
      </c>
      <c r="C10" s="13" t="s">
        <v>26</v>
      </c>
      <c r="D10" s="13" t="s">
        <v>29</v>
      </c>
      <c r="E10" s="13" t="s">
        <v>389</v>
      </c>
      <c r="F10" s="51">
        <v>19993</v>
      </c>
    </row>
    <row r="11" spans="1:6" ht="51" x14ac:dyDescent="0.2">
      <c r="A11" s="29" t="s">
        <v>13</v>
      </c>
      <c r="B11" s="29" t="s">
        <v>23</v>
      </c>
      <c r="C11" s="29" t="s">
        <v>631</v>
      </c>
      <c r="D11" s="29" t="s">
        <v>28</v>
      </c>
      <c r="E11" s="29" t="s">
        <v>547</v>
      </c>
      <c r="F11" s="50">
        <v>60000</v>
      </c>
    </row>
    <row r="12" spans="1:6" x14ac:dyDescent="0.2">
      <c r="A12" s="13" t="s">
        <v>14</v>
      </c>
      <c r="B12" s="13" t="s">
        <v>24</v>
      </c>
      <c r="C12" s="13" t="s">
        <v>27</v>
      </c>
      <c r="D12" s="13" t="s">
        <v>28</v>
      </c>
      <c r="E12" s="13" t="s">
        <v>388</v>
      </c>
      <c r="F12" s="51">
        <v>24540</v>
      </c>
    </row>
    <row r="13" spans="1:6" x14ac:dyDescent="0.2">
      <c r="A13" s="39"/>
      <c r="B13" s="39"/>
      <c r="C13" s="39"/>
      <c r="D13" s="39"/>
      <c r="E13" s="39"/>
      <c r="F13" s="56"/>
    </row>
    <row r="14" spans="1:6" x14ac:dyDescent="0.2">
      <c r="A14" s="54" t="s">
        <v>627</v>
      </c>
      <c r="B14" s="54"/>
      <c r="C14" s="54"/>
      <c r="D14" s="54"/>
      <c r="E14" s="54"/>
      <c r="F14" s="55">
        <f>SUM(F3:F12)</f>
        <v>398664</v>
      </c>
    </row>
  </sheetData>
  <mergeCells count="1">
    <mergeCell ref="A1:F1"/>
  </mergeCells>
  <phoneticPr fontId="3" type="noConversion"/>
  <conditionalFormatting sqref="A2:D2 F2">
    <cfRule type="expression" dxfId="1" priority="2" stopIfTrue="1">
      <formula>MOD(ROW(),2)=1</formula>
    </cfRule>
  </conditionalFormatting>
  <conditionalFormatting sqref="E2">
    <cfRule type="expression" dxfId="0" priority="1" stopIfTrue="1">
      <formula>MOD(ROW(),2)=1</formula>
    </cfRule>
  </conditionalFormatting>
  <printOptions horizontalCentered="1"/>
  <pageMargins left="0.23622047244094491" right="0.23622047244094491" top="0.74803149606299213" bottom="0.74803149606299213" header="0.31496062992125984" footer="0.31496062992125984"/>
  <pageSetup paperSize="9" scale="65" fitToHeight="0" orientation="portrait" r:id="rId1"/>
  <headerFooter alignWithMargins="0"/>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so-contentType ?>
<FormTemplates xmlns="http://schemas.microsoft.com/sharepoint/v3/contenttype/forms">
  <Display>DocumentLibraryForm</Display>
  <Edit>AssetEditForm</Edit>
  <New>DocumentLibraryForm</New>
</FormTemplates>
</file>

<file path=customXml/itemProps1.xml><?xml version="1.0" encoding="utf-8"?>
<ds:datastoreItem xmlns:ds="http://schemas.openxmlformats.org/officeDocument/2006/customXml" ds:itemID="{EFD359B2-FAE4-4F1A-AC4E-451CDF7EA0D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vt:i4>
      </vt:variant>
    </vt:vector>
  </HeadingPairs>
  <TitlesOfParts>
    <vt:vector size="11" baseType="lpstr">
      <vt:lpstr>2019</vt:lpstr>
      <vt:lpstr>2018</vt:lpstr>
      <vt:lpstr>2017</vt:lpstr>
      <vt:lpstr>2016</vt:lpstr>
      <vt:lpstr>2015</vt:lpstr>
      <vt:lpstr>'2015'!Print_Area</vt:lpstr>
      <vt:lpstr>'2016'!Print_Area</vt:lpstr>
      <vt:lpstr>'2017'!Print_Area</vt:lpstr>
      <vt:lpstr>'2015'!Print_Titles</vt:lpstr>
      <vt:lpstr>'2016'!Print_Titles</vt:lpstr>
      <vt:lpstr>'2017'!Print_Titles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Wedding guest list (tulip design)</dc:title>
  <dc:creator>BLawrence</dc:creator>
  <cp:lastModifiedBy>dwright</cp:lastModifiedBy>
  <cp:lastPrinted>2017-09-13T01:33:26Z</cp:lastPrinted>
  <dcterms:created xsi:type="dcterms:W3CDTF">2015-12-18T05:05:39Z</dcterms:created>
  <dcterms:modified xsi:type="dcterms:W3CDTF">2019-09-03T00:46:40Z</dcterms:modified>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TC100798991033</vt:lpwstr>
  </property>
</Properties>
</file>